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326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<sst xmlns="http://schemas.openxmlformats.org/spreadsheetml/2006/main" count="196" uniqueCount="36">
  <si>
    <t>トライアック万能調光器</t>
  </si>
  <si>
    <t>トライアック万能調光器</t>
  </si>
  <si>
    <t>組立品</t>
  </si>
  <si>
    <t>完成品</t>
  </si>
  <si>
    <t>組立品シールセット付</t>
  </si>
  <si>
    <t>単価</t>
  </si>
  <si>
    <t>数量</t>
  </si>
  <si>
    <t>金額</t>
  </si>
  <si>
    <t>択一</t>
  </si>
  <si>
    <t>合　計</t>
  </si>
  <si>
    <t>送　料</t>
  </si>
  <si>
    <t>総　計</t>
  </si>
  <si>
    <t>備　　　　　　　　　　考</t>
  </si>
  <si>
    <t>ホームページ</t>
  </si>
  <si>
    <t>商　　　　　　　　品</t>
  </si>
  <si>
    <t>集塵器(DUALタイプ)</t>
  </si>
  <si>
    <t>集塵器</t>
  </si>
  <si>
    <t>DUAL</t>
  </si>
  <si>
    <t>増設吸気フィルタ－</t>
  </si>
  <si>
    <t>サンドブラスト用集塵器</t>
  </si>
  <si>
    <t>Stanard</t>
  </si>
  <si>
    <t>Short</t>
  </si>
  <si>
    <t>集塵器(DUALタイプ)　※モニターご希望の際の価格</t>
  </si>
  <si>
    <t>集塵器(Shortタイプ)　※モニターご希望の際の価格</t>
  </si>
  <si>
    <t>集塵器(Standardタイプ)　※モニターご希望の際の価格</t>
  </si>
  <si>
    <t>集塵器(Standardタイプ)</t>
  </si>
  <si>
    <t>集塵器(Shortタイプ)</t>
  </si>
  <si>
    <t>全国一律</t>
  </si>
  <si>
    <t>レストア用途の場合2個を推奨</t>
  </si>
  <si>
    <t>集塵器(阿修羅タイプ)</t>
  </si>
  <si>
    <t>集塵器(阿修羅タイプ)　※モニターご希望の際の価格</t>
  </si>
  <si>
    <t>阿修羅</t>
  </si>
  <si>
    <t>阿修羅用拡張導入口</t>
  </si>
  <si>
    <t>2個1組</t>
  </si>
  <si>
    <t>導入口を標準の2箇所から増やす時に使用</t>
  </si>
  <si>
    <t>パイプを別途ご準備ください(VP25規格)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</si>
</sst>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43" applyFont="1" applyBorder="1" applyAlignment="1" applyProtection="1">
      <alignment vertical="center"/>
      <protection/>
    </xf>
    <xf numFmtId="0" fontId="5" fillId="0" borderId="11" xfId="43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5" fillId="0" borderId="11" xfId="43" applyFont="1" applyBorder="1" applyAlignment="1" applyProtection="1">
      <alignment vertical="center"/>
      <protection/>
    </xf>
    <xf numFmtId="0" fontId="5" fillId="0" borderId="12" xfId="43" applyFont="1" applyBorder="1" applyAlignment="1" applyProtection="1">
      <alignment vertical="center"/>
      <protection/>
    </xf>
    <xf numFmtId="0" fontId="5" fillId="0" borderId="13" xfId="43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cyberlabo/how2order_sandblast_3.html" TargetMode="External" /><Relationship Id="rId2" Type="http://schemas.openxmlformats.org/officeDocument/2006/relationships/hyperlink" Target="http://www.geocities.jp/cyberlabo/how2order_triac.html" TargetMode="External" /><Relationship Id="rId3" Type="http://schemas.openxmlformats.org/officeDocument/2006/relationships/hyperlink" Target="http://www.geocities.jp/cyberlabo/how2order_sandblast_3.html" TargetMode="External" /><Relationship Id="rId4" Type="http://schemas.openxmlformats.org/officeDocument/2006/relationships/hyperlink" Target="http://www.geocities.jp/cyberlabo/how2order_triac.html" TargetMode="External" /><Relationship Id="rId5" Type="http://schemas.openxmlformats.org/officeDocument/2006/relationships/hyperlink" Target="http://www.geocities.jp/cyberlabo/how2order_sandblast_3.html" TargetMode="External" /><Relationship Id="rId6" Type="http://schemas.openxmlformats.org/officeDocument/2006/relationships/hyperlink" Target="http://www.geocities.jp/cyberlabo/how2order_triac.html" TargetMode="External" /><Relationship Id="rId7" Type="http://schemas.openxmlformats.org/officeDocument/2006/relationships/hyperlink" Target="http://www.geocities.jp/cyberlabo/how2order_sandblast_3.html" TargetMode="External" /><Relationship Id="rId8" Type="http://schemas.openxmlformats.org/officeDocument/2006/relationships/hyperlink" Target="http://www.geocities.jp/cyberlabo/how2order_triac.html" TargetMode="External" /><Relationship Id="rId9" Type="http://schemas.openxmlformats.org/officeDocument/2006/relationships/hyperlink" Target="http://www.geocities.jp/cyberlabo/how2order_sandblast_3.html" TargetMode="External" /><Relationship Id="rId10" Type="http://schemas.openxmlformats.org/officeDocument/2006/relationships/hyperlink" Target="http://www.geocities.jp/cyberlabo/how2order_triac.html" TargetMode="External" /><Relationship Id="rId11" Type="http://schemas.openxmlformats.org/officeDocument/2006/relationships/hyperlink" Target="http://www.geocities.jp/cyberlabo/how2order_sandblast_3.html" TargetMode="External" /><Relationship Id="rId12" Type="http://schemas.openxmlformats.org/officeDocument/2006/relationships/hyperlink" Target="http://www.geocities.jp/cyberlabo/how2order_triac.html" TargetMode="External" /><Relationship Id="rId13" Type="http://schemas.openxmlformats.org/officeDocument/2006/relationships/hyperlink" Target="http://www.geocities.jp/cyberlabo/how2order_sandblast_3.html" TargetMode="External" /><Relationship Id="rId14" Type="http://schemas.openxmlformats.org/officeDocument/2006/relationships/hyperlink" Target="http://www.geocities.jp/cyberlabo/how2order_triac.html" TargetMode="External" /><Relationship Id="rId15" Type="http://schemas.openxmlformats.org/officeDocument/2006/relationships/hyperlink" Target="http://www.geocities.jp/cyberlabo/how2order_sandblast_3.html" TargetMode="External" /><Relationship Id="rId16" Type="http://schemas.openxmlformats.org/officeDocument/2006/relationships/hyperlink" Target="http://www.geocities.jp/cyberlabo/how2order_triac.html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2.25390625" style="0" customWidth="1"/>
    <col min="2" max="2" width="24.50390625" style="0" customWidth="1"/>
    <col min="3" max="3" width="16.75390625" style="0" customWidth="1"/>
    <col min="4" max="4" width="8.625" style="0" customWidth="1"/>
    <col min="5" max="5" width="5.75390625" style="0" customWidth="1"/>
    <col min="6" max="6" width="8.625" style="0" customWidth="1"/>
    <col min="7" max="7" width="34.375" style="0" customWidth="1"/>
    <col min="8" max="8" width="39.00390625" style="0" customWidth="1"/>
  </cols>
  <sheetData>
    <row r="1" spans="1:10" ht="13.5">
      <c r="A1" s="1"/>
      <c r="B1" s="10" t="s">
        <v>29</v>
      </c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8" t="s">
        <v>14</v>
      </c>
      <c r="C2" s="19"/>
      <c r="D2" s="4" t="s">
        <v>5</v>
      </c>
      <c r="E2" s="4" t="s">
        <v>6</v>
      </c>
      <c r="F2" s="4" t="s">
        <v>7</v>
      </c>
      <c r="G2" s="4" t="s">
        <v>12</v>
      </c>
      <c r="H2" s="4" t="s">
        <v>13</v>
      </c>
      <c r="I2" s="1"/>
      <c r="J2" s="1"/>
    </row>
    <row r="3" spans="1:10" ht="13.5">
      <c r="A3" s="6">
        <v>1</v>
      </c>
      <c r="B3" s="2" t="s">
        <v>16</v>
      </c>
      <c r="C3" s="5" t="s">
        <v>31</v>
      </c>
      <c r="D3" s="3">
        <v>27500</v>
      </c>
      <c r="E3" s="13">
        <v>1</v>
      </c>
      <c r="F3" s="3">
        <f>D3*E3</f>
        <v>27500</v>
      </c>
      <c r="G3" s="5" t="s">
        <v>35</v>
      </c>
      <c r="H3" s="12" t="s">
        <v>19</v>
      </c>
      <c r="I3" s="1"/>
      <c r="J3" s="1"/>
    </row>
    <row r="4" spans="1:10" ht="13.5">
      <c r="A4" s="6">
        <v>2</v>
      </c>
      <c r="B4" s="2" t="s">
        <v>32</v>
      </c>
      <c r="C4" s="5" t="s">
        <v>33</v>
      </c>
      <c r="D4" s="3">
        <v>2200</v>
      </c>
      <c r="E4" s="13"/>
      <c r="F4" s="3"/>
      <c r="G4" s="5" t="s">
        <v>34</v>
      </c>
      <c r="H4" s="12"/>
      <c r="I4" s="1"/>
      <c r="J4" s="1"/>
    </row>
    <row r="5" spans="1:10" ht="13.5">
      <c r="A5" s="6">
        <v>3</v>
      </c>
      <c r="B5" s="2" t="s">
        <v>1</v>
      </c>
      <c r="C5" s="5" t="s">
        <v>2</v>
      </c>
      <c r="D5" s="3">
        <v>5500</v>
      </c>
      <c r="E5" s="13"/>
      <c r="F5" s="3">
        <f>D5*E5</f>
        <v>0</v>
      </c>
      <c r="G5" s="14" t="s">
        <v>8</v>
      </c>
      <c r="H5" s="15" t="s">
        <v>0</v>
      </c>
      <c r="I5" s="1"/>
      <c r="J5" s="1"/>
    </row>
    <row r="6" spans="1:10" ht="13.5">
      <c r="A6" s="6">
        <v>4</v>
      </c>
      <c r="B6" s="2" t="s">
        <v>1</v>
      </c>
      <c r="C6" s="5" t="s">
        <v>4</v>
      </c>
      <c r="D6" s="3">
        <v>5830</v>
      </c>
      <c r="E6" s="13"/>
      <c r="F6" s="3">
        <f>D6*E6</f>
        <v>0</v>
      </c>
      <c r="G6" s="14"/>
      <c r="H6" s="16"/>
      <c r="I6" s="1"/>
      <c r="J6" s="1"/>
    </row>
    <row r="7" spans="1:10" ht="13.5">
      <c r="A7" s="6">
        <v>5</v>
      </c>
      <c r="B7" s="2" t="s">
        <v>1</v>
      </c>
      <c r="C7" s="5" t="s">
        <v>3</v>
      </c>
      <c r="D7" s="3">
        <v>9900</v>
      </c>
      <c r="E7" s="13"/>
      <c r="F7" s="3">
        <f>D7*E7</f>
        <v>0</v>
      </c>
      <c r="G7" s="14"/>
      <c r="H7" s="17"/>
      <c r="I7" s="1"/>
      <c r="J7" s="1"/>
    </row>
    <row r="8" spans="1:10" ht="13.5">
      <c r="A8" s="6">
        <v>6</v>
      </c>
      <c r="B8" s="2" t="s">
        <v>18</v>
      </c>
      <c r="C8" s="5"/>
      <c r="D8" s="3">
        <v>2750</v>
      </c>
      <c r="E8" s="13">
        <v>1</v>
      </c>
      <c r="F8" s="3">
        <f>D8*E8</f>
        <v>2750</v>
      </c>
      <c r="G8" s="5" t="s">
        <v>28</v>
      </c>
      <c r="H8" s="11"/>
      <c r="I8" s="1"/>
      <c r="J8" s="1"/>
    </row>
    <row r="9" spans="5:8" ht="13.5">
      <c r="E9" s="8" t="s">
        <v>9</v>
      </c>
      <c r="F9" s="7">
        <f>SUM(F3:F8)</f>
        <v>30250</v>
      </c>
      <c r="H9" s="6"/>
    </row>
    <row r="10" spans="5:8" ht="13.5">
      <c r="E10" s="8" t="s">
        <v>10</v>
      </c>
      <c r="F10" s="7">
        <v>1220</v>
      </c>
      <c r="G10" s="6" t="s">
        <v>27</v>
      </c>
      <c r="H10" s="6"/>
    </row>
    <row r="11" spans="5:6" ht="13.5">
      <c r="E11" s="8" t="s">
        <v>11</v>
      </c>
      <c r="F11" s="7">
        <f>F9+F10</f>
        <v>31470</v>
      </c>
    </row>
    <row r="12" spans="1:8" ht="13.5">
      <c r="A12" s="1"/>
      <c r="B12" s="9" t="s">
        <v>30</v>
      </c>
      <c r="C12" s="1"/>
      <c r="D12" s="1"/>
      <c r="E12" s="1"/>
      <c r="F12" s="1"/>
      <c r="G12" s="1"/>
      <c r="H12" s="1"/>
    </row>
    <row r="13" spans="1:8" ht="13.5">
      <c r="A13" s="1"/>
      <c r="B13" s="18" t="s">
        <v>14</v>
      </c>
      <c r="C13" s="19"/>
      <c r="D13" s="4" t="s">
        <v>5</v>
      </c>
      <c r="E13" s="4" t="s">
        <v>6</v>
      </c>
      <c r="F13" s="4" t="s">
        <v>7</v>
      </c>
      <c r="G13" s="4" t="s">
        <v>12</v>
      </c>
      <c r="H13" s="4" t="s">
        <v>13</v>
      </c>
    </row>
    <row r="14" spans="1:8" ht="13.5">
      <c r="A14" s="6">
        <v>1</v>
      </c>
      <c r="B14" s="2" t="s">
        <v>16</v>
      </c>
      <c r="C14" s="5" t="s">
        <v>31</v>
      </c>
      <c r="D14" s="3">
        <v>21600</v>
      </c>
      <c r="E14" s="13">
        <v>1</v>
      </c>
      <c r="F14" s="3">
        <f aca="true" t="shared" si="0" ref="F14:F19">D14*E14</f>
        <v>21600</v>
      </c>
      <c r="G14" s="5" t="s">
        <v>35</v>
      </c>
      <c r="H14" s="12" t="s">
        <v>19</v>
      </c>
    </row>
    <row r="15" spans="1:8" ht="13.5">
      <c r="A15" s="6">
        <v>2</v>
      </c>
      <c r="B15" s="2" t="s">
        <v>32</v>
      </c>
      <c r="C15" s="5" t="s">
        <v>33</v>
      </c>
      <c r="D15" s="3">
        <v>2200</v>
      </c>
      <c r="E15" s="13"/>
      <c r="F15" s="3"/>
      <c r="G15" s="5" t="s">
        <v>34</v>
      </c>
      <c r="H15" s="12"/>
    </row>
    <row r="16" spans="1:8" ht="13.5">
      <c r="A16" s="6">
        <v>3</v>
      </c>
      <c r="B16" s="2" t="s">
        <v>1</v>
      </c>
      <c r="C16" s="5" t="s">
        <v>2</v>
      </c>
      <c r="D16" s="3">
        <v>5500</v>
      </c>
      <c r="E16" s="13"/>
      <c r="F16" s="3">
        <f t="shared" si="0"/>
        <v>0</v>
      </c>
      <c r="G16" s="14" t="s">
        <v>8</v>
      </c>
      <c r="H16" s="15" t="s">
        <v>0</v>
      </c>
    </row>
    <row r="17" spans="1:8" ht="13.5">
      <c r="A17" s="6">
        <v>4</v>
      </c>
      <c r="B17" s="2" t="s">
        <v>1</v>
      </c>
      <c r="C17" s="5" t="s">
        <v>4</v>
      </c>
      <c r="D17" s="3">
        <v>5830</v>
      </c>
      <c r="E17" s="13"/>
      <c r="F17" s="3">
        <f t="shared" si="0"/>
        <v>0</v>
      </c>
      <c r="G17" s="14"/>
      <c r="H17" s="16"/>
    </row>
    <row r="18" spans="1:8" ht="13.5">
      <c r="A18" s="6">
        <v>5</v>
      </c>
      <c r="B18" s="2" t="s">
        <v>1</v>
      </c>
      <c r="C18" s="5" t="s">
        <v>3</v>
      </c>
      <c r="D18" s="3">
        <v>9900</v>
      </c>
      <c r="E18" s="13"/>
      <c r="F18" s="3">
        <f t="shared" si="0"/>
        <v>0</v>
      </c>
      <c r="G18" s="14"/>
      <c r="H18" s="17"/>
    </row>
    <row r="19" spans="1:8" ht="13.5">
      <c r="A19" s="6">
        <v>6</v>
      </c>
      <c r="B19" s="2" t="s">
        <v>18</v>
      </c>
      <c r="C19" s="5"/>
      <c r="D19" s="3">
        <v>2750</v>
      </c>
      <c r="E19" s="13">
        <v>1</v>
      </c>
      <c r="F19" s="3">
        <f t="shared" si="0"/>
        <v>2750</v>
      </c>
      <c r="G19" s="5" t="s">
        <v>28</v>
      </c>
      <c r="H19" s="11"/>
    </row>
    <row r="20" spans="5:8" ht="13.5">
      <c r="E20" s="8" t="s">
        <v>9</v>
      </c>
      <c r="F20" s="7">
        <f>SUM(F14:F19)</f>
        <v>24350</v>
      </c>
      <c r="H20" s="6"/>
    </row>
    <row r="21" spans="5:7" ht="13.5">
      <c r="E21" s="8" t="s">
        <v>10</v>
      </c>
      <c r="F21" s="7">
        <v>1220</v>
      </c>
      <c r="G21" s="6" t="s">
        <v>27</v>
      </c>
    </row>
    <row r="22" spans="5:6" ht="13.5">
      <c r="E22" s="8" t="s">
        <v>11</v>
      </c>
      <c r="F22" s="7">
        <f>F20+F21</f>
        <v>25570</v>
      </c>
    </row>
    <row r="23" spans="1:10" ht="13.5">
      <c r="A23" s="1"/>
      <c r="B23" s="10" t="s">
        <v>15</v>
      </c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8" t="s">
        <v>14</v>
      </c>
      <c r="C24" s="19"/>
      <c r="D24" s="4" t="s">
        <v>5</v>
      </c>
      <c r="E24" s="4" t="s">
        <v>6</v>
      </c>
      <c r="F24" s="4" t="s">
        <v>7</v>
      </c>
      <c r="G24" s="4" t="s">
        <v>12</v>
      </c>
      <c r="H24" s="4" t="s">
        <v>13</v>
      </c>
      <c r="I24" s="1"/>
      <c r="J24" s="1"/>
    </row>
    <row r="25" spans="1:10" ht="13.5">
      <c r="A25" s="6">
        <v>1</v>
      </c>
      <c r="B25" s="2" t="s">
        <v>16</v>
      </c>
      <c r="C25" s="5" t="s">
        <v>17</v>
      </c>
      <c r="D25" s="3">
        <v>25100</v>
      </c>
      <c r="E25" s="13">
        <v>1</v>
      </c>
      <c r="F25" s="3">
        <f>D25*E25</f>
        <v>25100</v>
      </c>
      <c r="G25" s="5"/>
      <c r="H25" s="12" t="s">
        <v>19</v>
      </c>
      <c r="I25" s="1"/>
      <c r="J25" s="1"/>
    </row>
    <row r="26" spans="1:10" ht="13.5">
      <c r="A26" s="6">
        <v>2</v>
      </c>
      <c r="B26" s="2" t="s">
        <v>1</v>
      </c>
      <c r="C26" s="5" t="s">
        <v>2</v>
      </c>
      <c r="D26" s="3">
        <v>5500</v>
      </c>
      <c r="E26" s="13"/>
      <c r="F26" s="3">
        <f>D26*E26</f>
        <v>0</v>
      </c>
      <c r="G26" s="14" t="s">
        <v>8</v>
      </c>
      <c r="H26" s="15" t="s">
        <v>0</v>
      </c>
      <c r="I26" s="1"/>
      <c r="J26" s="1"/>
    </row>
    <row r="27" spans="1:10" ht="13.5">
      <c r="A27" s="6">
        <v>3</v>
      </c>
      <c r="B27" s="2" t="s">
        <v>1</v>
      </c>
      <c r="C27" s="5" t="s">
        <v>4</v>
      </c>
      <c r="D27" s="3">
        <v>5830</v>
      </c>
      <c r="E27" s="13"/>
      <c r="F27" s="3">
        <f>D27*E27</f>
        <v>0</v>
      </c>
      <c r="G27" s="14"/>
      <c r="H27" s="16"/>
      <c r="I27" s="1"/>
      <c r="J27" s="1"/>
    </row>
    <row r="28" spans="1:10" ht="13.5">
      <c r="A28" s="6">
        <v>4</v>
      </c>
      <c r="B28" s="2" t="s">
        <v>1</v>
      </c>
      <c r="C28" s="5" t="s">
        <v>3</v>
      </c>
      <c r="D28" s="3">
        <v>9900</v>
      </c>
      <c r="E28" s="13"/>
      <c r="F28" s="3">
        <f>D28*E28</f>
        <v>0</v>
      </c>
      <c r="G28" s="14"/>
      <c r="H28" s="17"/>
      <c r="I28" s="1"/>
      <c r="J28" s="1"/>
    </row>
    <row r="29" spans="1:10" ht="13.5">
      <c r="A29" s="6">
        <v>5</v>
      </c>
      <c r="B29" s="2" t="s">
        <v>18</v>
      </c>
      <c r="C29" s="5"/>
      <c r="D29" s="3">
        <v>2750</v>
      </c>
      <c r="E29" s="13">
        <v>1</v>
      </c>
      <c r="F29" s="3">
        <f>D29*E29</f>
        <v>2750</v>
      </c>
      <c r="G29" s="5" t="s">
        <v>28</v>
      </c>
      <c r="H29" s="11"/>
      <c r="I29" s="1"/>
      <c r="J29" s="1"/>
    </row>
    <row r="30" spans="5:8" ht="13.5">
      <c r="E30" s="8" t="s">
        <v>9</v>
      </c>
      <c r="F30" s="7">
        <f>SUM(F25:F29)</f>
        <v>27850</v>
      </c>
      <c r="H30" s="6"/>
    </row>
    <row r="31" spans="5:8" ht="13.5">
      <c r="E31" s="8" t="s">
        <v>10</v>
      </c>
      <c r="F31" s="7">
        <v>1220</v>
      </c>
      <c r="G31" s="6" t="s">
        <v>27</v>
      </c>
      <c r="H31" s="6"/>
    </row>
    <row r="32" spans="5:6" ht="13.5">
      <c r="E32" s="8" t="s">
        <v>11</v>
      </c>
      <c r="F32" s="7">
        <f>F30+F31</f>
        <v>29070</v>
      </c>
    </row>
    <row r="33" spans="1:8" ht="13.5">
      <c r="A33" s="1"/>
      <c r="B33" s="9" t="s">
        <v>22</v>
      </c>
      <c r="C33" s="1"/>
      <c r="D33" s="1"/>
      <c r="E33" s="1"/>
      <c r="F33" s="1"/>
      <c r="G33" s="1"/>
      <c r="H33" s="1"/>
    </row>
    <row r="34" spans="1:8" ht="13.5">
      <c r="A34" s="1"/>
      <c r="B34" s="18" t="s">
        <v>14</v>
      </c>
      <c r="C34" s="19"/>
      <c r="D34" s="4" t="s">
        <v>5</v>
      </c>
      <c r="E34" s="4" t="s">
        <v>6</v>
      </c>
      <c r="F34" s="4" t="s">
        <v>7</v>
      </c>
      <c r="G34" s="4" t="s">
        <v>12</v>
      </c>
      <c r="H34" s="4" t="s">
        <v>13</v>
      </c>
    </row>
    <row r="35" spans="1:8" ht="13.5">
      <c r="A35" s="6">
        <v>1</v>
      </c>
      <c r="B35" s="2" t="s">
        <v>16</v>
      </c>
      <c r="C35" s="5" t="s">
        <v>17</v>
      </c>
      <c r="D35" s="3">
        <v>19200</v>
      </c>
      <c r="E35" s="13">
        <v>1</v>
      </c>
      <c r="F35" s="3">
        <f>D35*E35</f>
        <v>19200</v>
      </c>
      <c r="G35" s="5"/>
      <c r="H35" s="12" t="s">
        <v>19</v>
      </c>
    </row>
    <row r="36" spans="1:8" ht="13.5">
      <c r="A36" s="6">
        <v>2</v>
      </c>
      <c r="B36" s="2" t="s">
        <v>1</v>
      </c>
      <c r="C36" s="5" t="s">
        <v>2</v>
      </c>
      <c r="D36" s="3">
        <v>5500</v>
      </c>
      <c r="E36" s="13"/>
      <c r="F36" s="3">
        <f>D36*E36</f>
        <v>0</v>
      </c>
      <c r="G36" s="14" t="s">
        <v>8</v>
      </c>
      <c r="H36" s="15" t="s">
        <v>0</v>
      </c>
    </row>
    <row r="37" spans="1:8" ht="13.5">
      <c r="A37" s="6">
        <v>3</v>
      </c>
      <c r="B37" s="2" t="s">
        <v>1</v>
      </c>
      <c r="C37" s="5" t="s">
        <v>4</v>
      </c>
      <c r="D37" s="3">
        <v>5830</v>
      </c>
      <c r="E37" s="13"/>
      <c r="F37" s="3">
        <f>D37*E37</f>
        <v>0</v>
      </c>
      <c r="G37" s="14"/>
      <c r="H37" s="16"/>
    </row>
    <row r="38" spans="1:8" ht="13.5">
      <c r="A38" s="6">
        <v>4</v>
      </c>
      <c r="B38" s="2" t="s">
        <v>1</v>
      </c>
      <c r="C38" s="5" t="s">
        <v>3</v>
      </c>
      <c r="D38" s="3">
        <v>9900</v>
      </c>
      <c r="E38" s="13"/>
      <c r="F38" s="3">
        <f>D38*E38</f>
        <v>0</v>
      </c>
      <c r="G38" s="14"/>
      <c r="H38" s="17"/>
    </row>
    <row r="39" spans="1:8" ht="13.5">
      <c r="A39" s="6">
        <v>5</v>
      </c>
      <c r="B39" s="2" t="s">
        <v>18</v>
      </c>
      <c r="C39" s="5"/>
      <c r="D39" s="3">
        <v>2750</v>
      </c>
      <c r="E39" s="13">
        <v>1</v>
      </c>
      <c r="F39" s="3">
        <f>D39*E39</f>
        <v>2750</v>
      </c>
      <c r="G39" s="5" t="s">
        <v>28</v>
      </c>
      <c r="H39" s="11"/>
    </row>
    <row r="40" spans="5:8" ht="13.5">
      <c r="E40" s="8" t="s">
        <v>9</v>
      </c>
      <c r="F40" s="7">
        <f>SUM(F35:F39)</f>
        <v>21950</v>
      </c>
      <c r="H40" s="6"/>
    </row>
    <row r="41" spans="5:7" ht="13.5">
      <c r="E41" s="8" t="s">
        <v>10</v>
      </c>
      <c r="F41" s="7">
        <v>1220</v>
      </c>
      <c r="G41" s="6" t="s">
        <v>27</v>
      </c>
    </row>
    <row r="42" spans="5:6" ht="13.5">
      <c r="E42" s="8" t="s">
        <v>11</v>
      </c>
      <c r="F42" s="7">
        <f>F40+F41</f>
        <v>23170</v>
      </c>
    </row>
    <row r="43" spans="1:8" ht="13.5">
      <c r="A43" s="1"/>
      <c r="B43" s="10" t="s">
        <v>25</v>
      </c>
      <c r="C43" s="1"/>
      <c r="D43" s="1"/>
      <c r="E43" s="1"/>
      <c r="F43" s="1"/>
      <c r="G43" s="1"/>
      <c r="H43" s="1"/>
    </row>
    <row r="44" spans="1:8" ht="13.5">
      <c r="A44" s="1"/>
      <c r="B44" s="18" t="s">
        <v>14</v>
      </c>
      <c r="C44" s="19"/>
      <c r="D44" s="4" t="s">
        <v>5</v>
      </c>
      <c r="E44" s="4" t="s">
        <v>6</v>
      </c>
      <c r="F44" s="4" t="s">
        <v>7</v>
      </c>
      <c r="G44" s="4" t="s">
        <v>12</v>
      </c>
      <c r="H44" s="4" t="s">
        <v>13</v>
      </c>
    </row>
    <row r="45" spans="1:8" ht="13.5">
      <c r="A45" s="6">
        <v>1</v>
      </c>
      <c r="B45" s="2" t="s">
        <v>16</v>
      </c>
      <c r="C45" s="5" t="s">
        <v>20</v>
      </c>
      <c r="D45" s="3">
        <v>21400</v>
      </c>
      <c r="E45" s="13">
        <v>1</v>
      </c>
      <c r="F45" s="3">
        <f>D45*E45</f>
        <v>21400</v>
      </c>
      <c r="G45" s="5"/>
      <c r="H45" s="12" t="s">
        <v>19</v>
      </c>
    </row>
    <row r="46" spans="1:8" ht="13.5">
      <c r="A46" s="6">
        <v>2</v>
      </c>
      <c r="B46" s="2" t="s">
        <v>1</v>
      </c>
      <c r="C46" s="5" t="s">
        <v>2</v>
      </c>
      <c r="D46" s="3">
        <v>5500</v>
      </c>
      <c r="E46" s="13"/>
      <c r="F46" s="3">
        <f>D46*E46</f>
        <v>0</v>
      </c>
      <c r="G46" s="14" t="s">
        <v>8</v>
      </c>
      <c r="H46" s="15" t="s">
        <v>0</v>
      </c>
    </row>
    <row r="47" spans="1:8" ht="13.5">
      <c r="A47" s="6">
        <v>3</v>
      </c>
      <c r="B47" s="2" t="s">
        <v>1</v>
      </c>
      <c r="C47" s="5" t="s">
        <v>4</v>
      </c>
      <c r="D47" s="3">
        <v>5830</v>
      </c>
      <c r="E47" s="13"/>
      <c r="F47" s="3">
        <f>D47*E47</f>
        <v>0</v>
      </c>
      <c r="G47" s="14"/>
      <c r="H47" s="16"/>
    </row>
    <row r="48" spans="1:8" ht="13.5">
      <c r="A48" s="6">
        <v>4</v>
      </c>
      <c r="B48" s="2" t="s">
        <v>1</v>
      </c>
      <c r="C48" s="5" t="s">
        <v>3</v>
      </c>
      <c r="D48" s="3">
        <v>9900</v>
      </c>
      <c r="E48" s="13"/>
      <c r="F48" s="3">
        <f>D48*E48</f>
        <v>0</v>
      </c>
      <c r="G48" s="14"/>
      <c r="H48" s="17"/>
    </row>
    <row r="49" spans="1:8" ht="13.5">
      <c r="A49" s="6">
        <v>5</v>
      </c>
      <c r="B49" s="2" t="s">
        <v>18</v>
      </c>
      <c r="C49" s="5"/>
      <c r="D49" s="3">
        <v>2750</v>
      </c>
      <c r="E49" s="13">
        <v>1</v>
      </c>
      <c r="F49" s="3">
        <f>D49*E49</f>
        <v>2750</v>
      </c>
      <c r="G49" s="5"/>
      <c r="H49" s="11"/>
    </row>
    <row r="50" spans="5:8" ht="13.5">
      <c r="E50" s="8" t="s">
        <v>9</v>
      </c>
      <c r="F50" s="7">
        <f>SUM(F45:F49)</f>
        <v>24150</v>
      </c>
      <c r="H50" s="6"/>
    </row>
    <row r="51" spans="5:8" ht="13.5">
      <c r="E51" s="8" t="s">
        <v>10</v>
      </c>
      <c r="F51" s="7">
        <v>1220</v>
      </c>
      <c r="G51" s="6" t="s">
        <v>27</v>
      </c>
      <c r="H51" s="6"/>
    </row>
    <row r="52" spans="5:6" ht="13.5">
      <c r="E52" s="8" t="s">
        <v>11</v>
      </c>
      <c r="F52" s="7">
        <f>F50+F51</f>
        <v>25370</v>
      </c>
    </row>
    <row r="53" spans="1:8" ht="13.5">
      <c r="A53" s="1"/>
      <c r="B53" s="9" t="s">
        <v>24</v>
      </c>
      <c r="C53" s="1"/>
      <c r="D53" s="1"/>
      <c r="E53" s="1"/>
      <c r="F53" s="1"/>
      <c r="G53" s="1"/>
      <c r="H53" s="1"/>
    </row>
    <row r="54" spans="1:8" ht="13.5">
      <c r="A54" s="1"/>
      <c r="B54" s="18" t="s">
        <v>14</v>
      </c>
      <c r="C54" s="19"/>
      <c r="D54" s="4" t="s">
        <v>5</v>
      </c>
      <c r="E54" s="4" t="s">
        <v>6</v>
      </c>
      <c r="F54" s="4" t="s">
        <v>7</v>
      </c>
      <c r="G54" s="4" t="s">
        <v>12</v>
      </c>
      <c r="H54" s="4" t="s">
        <v>13</v>
      </c>
    </row>
    <row r="55" spans="1:8" ht="13.5">
      <c r="A55" s="6">
        <v>1</v>
      </c>
      <c r="B55" s="2" t="s">
        <v>16</v>
      </c>
      <c r="C55" s="5" t="s">
        <v>20</v>
      </c>
      <c r="D55" s="3">
        <v>15500</v>
      </c>
      <c r="E55" s="13">
        <v>1</v>
      </c>
      <c r="F55" s="3">
        <f>D55*E55</f>
        <v>15500</v>
      </c>
      <c r="G55" s="5"/>
      <c r="H55" s="12" t="s">
        <v>19</v>
      </c>
    </row>
    <row r="56" spans="1:8" ht="13.5">
      <c r="A56" s="6">
        <v>2</v>
      </c>
      <c r="B56" s="2" t="s">
        <v>1</v>
      </c>
      <c r="C56" s="5" t="s">
        <v>2</v>
      </c>
      <c r="D56" s="3">
        <v>5500</v>
      </c>
      <c r="E56" s="13"/>
      <c r="F56" s="3">
        <f>D56*E56</f>
        <v>0</v>
      </c>
      <c r="G56" s="14" t="s">
        <v>8</v>
      </c>
      <c r="H56" s="15" t="s">
        <v>0</v>
      </c>
    </row>
    <row r="57" spans="1:8" ht="13.5">
      <c r="A57" s="6">
        <v>3</v>
      </c>
      <c r="B57" s="2" t="s">
        <v>1</v>
      </c>
      <c r="C57" s="5" t="s">
        <v>4</v>
      </c>
      <c r="D57" s="3">
        <v>5830</v>
      </c>
      <c r="E57" s="13"/>
      <c r="F57" s="3">
        <f>D57*E57</f>
        <v>0</v>
      </c>
      <c r="G57" s="14"/>
      <c r="H57" s="16"/>
    </row>
    <row r="58" spans="1:8" ht="13.5">
      <c r="A58" s="6">
        <v>4</v>
      </c>
      <c r="B58" s="2" t="s">
        <v>1</v>
      </c>
      <c r="C58" s="5" t="s">
        <v>3</v>
      </c>
      <c r="D58" s="3">
        <v>9900</v>
      </c>
      <c r="E58" s="13"/>
      <c r="F58" s="3">
        <f>D58*E58</f>
        <v>0</v>
      </c>
      <c r="G58" s="14"/>
      <c r="H58" s="17"/>
    </row>
    <row r="59" spans="1:8" ht="13.5">
      <c r="A59" s="6">
        <v>5</v>
      </c>
      <c r="B59" s="2" t="s">
        <v>18</v>
      </c>
      <c r="C59" s="5"/>
      <c r="D59" s="3">
        <v>2750</v>
      </c>
      <c r="E59" s="13">
        <v>1</v>
      </c>
      <c r="F59" s="3">
        <f>D59*E59</f>
        <v>2750</v>
      </c>
      <c r="G59" s="5"/>
      <c r="H59" s="11"/>
    </row>
    <row r="60" spans="5:8" ht="13.5">
      <c r="E60" s="8" t="s">
        <v>9</v>
      </c>
      <c r="F60" s="7">
        <f>SUM(F55:F59)</f>
        <v>18250</v>
      </c>
      <c r="H60" s="6"/>
    </row>
    <row r="61" spans="5:8" ht="13.5">
      <c r="E61" s="8" t="s">
        <v>10</v>
      </c>
      <c r="F61" s="7">
        <v>1220</v>
      </c>
      <c r="G61" s="6" t="s">
        <v>27</v>
      </c>
      <c r="H61" s="6"/>
    </row>
    <row r="62" spans="5:8" ht="13.5">
      <c r="E62" s="8" t="s">
        <v>11</v>
      </c>
      <c r="F62" s="7">
        <f>F60+F61</f>
        <v>19470</v>
      </c>
      <c r="H62" s="6"/>
    </row>
    <row r="64" spans="1:8" ht="13.5">
      <c r="A64" s="1"/>
      <c r="B64" s="10" t="s">
        <v>26</v>
      </c>
      <c r="C64" s="1"/>
      <c r="D64" s="1"/>
      <c r="E64" s="1"/>
      <c r="F64" s="1"/>
      <c r="G64" s="1"/>
      <c r="H64" s="1"/>
    </row>
    <row r="65" spans="1:8" ht="13.5">
      <c r="A65" s="1"/>
      <c r="B65" s="18" t="s">
        <v>14</v>
      </c>
      <c r="C65" s="19"/>
      <c r="D65" s="4" t="s">
        <v>5</v>
      </c>
      <c r="E65" s="4" t="s">
        <v>6</v>
      </c>
      <c r="F65" s="4" t="s">
        <v>7</v>
      </c>
      <c r="G65" s="4" t="s">
        <v>12</v>
      </c>
      <c r="H65" s="4" t="s">
        <v>13</v>
      </c>
    </row>
    <row r="66" spans="1:8" ht="13.5">
      <c r="A66" s="6">
        <v>1</v>
      </c>
      <c r="B66" s="2" t="s">
        <v>16</v>
      </c>
      <c r="C66" s="5" t="s">
        <v>21</v>
      </c>
      <c r="D66" s="3">
        <v>21400</v>
      </c>
      <c r="E66" s="13">
        <v>1</v>
      </c>
      <c r="F66" s="3">
        <f>D66*E66</f>
        <v>21400</v>
      </c>
      <c r="G66" s="5"/>
      <c r="H66" s="12" t="s">
        <v>19</v>
      </c>
    </row>
    <row r="67" spans="1:8" ht="13.5">
      <c r="A67" s="6">
        <v>2</v>
      </c>
      <c r="B67" s="2" t="s">
        <v>1</v>
      </c>
      <c r="C67" s="5" t="s">
        <v>2</v>
      </c>
      <c r="D67" s="3">
        <v>5500</v>
      </c>
      <c r="E67" s="13"/>
      <c r="F67" s="3">
        <f>D67*E67</f>
        <v>0</v>
      </c>
      <c r="G67" s="14" t="s">
        <v>8</v>
      </c>
      <c r="H67" s="15" t="s">
        <v>0</v>
      </c>
    </row>
    <row r="68" spans="1:8" ht="13.5">
      <c r="A68" s="6">
        <v>3</v>
      </c>
      <c r="B68" s="2" t="s">
        <v>1</v>
      </c>
      <c r="C68" s="5" t="s">
        <v>4</v>
      </c>
      <c r="D68" s="3">
        <v>5830</v>
      </c>
      <c r="E68" s="13"/>
      <c r="F68" s="3">
        <f>D68*E68</f>
        <v>0</v>
      </c>
      <c r="G68" s="14"/>
      <c r="H68" s="16"/>
    </row>
    <row r="69" spans="1:8" ht="13.5">
      <c r="A69" s="6">
        <v>4</v>
      </c>
      <c r="B69" s="2" t="s">
        <v>1</v>
      </c>
      <c r="C69" s="5" t="s">
        <v>3</v>
      </c>
      <c r="D69" s="3">
        <v>9900</v>
      </c>
      <c r="E69" s="13"/>
      <c r="F69" s="3">
        <f>D69*E69</f>
        <v>0</v>
      </c>
      <c r="G69" s="14"/>
      <c r="H69" s="17"/>
    </row>
    <row r="70" spans="1:8" ht="13.5">
      <c r="A70" s="6">
        <v>5</v>
      </c>
      <c r="B70" s="2" t="s">
        <v>18</v>
      </c>
      <c r="C70" s="5"/>
      <c r="D70" s="3">
        <v>2750</v>
      </c>
      <c r="E70" s="13">
        <v>1</v>
      </c>
      <c r="F70" s="3">
        <f>D70*E70</f>
        <v>2750</v>
      </c>
      <c r="G70" s="5"/>
      <c r="H70" s="11"/>
    </row>
    <row r="71" spans="5:8" ht="13.5">
      <c r="E71" s="8" t="s">
        <v>9</v>
      </c>
      <c r="F71" s="7">
        <f>SUM(F66:F70)</f>
        <v>24150</v>
      </c>
      <c r="H71" s="6"/>
    </row>
    <row r="72" spans="5:8" ht="13.5">
      <c r="E72" s="8" t="s">
        <v>10</v>
      </c>
      <c r="F72" s="7">
        <v>1220</v>
      </c>
      <c r="G72" s="6" t="s">
        <v>27</v>
      </c>
      <c r="H72" s="6"/>
    </row>
    <row r="73" spans="5:6" ht="13.5">
      <c r="E73" s="8" t="s">
        <v>11</v>
      </c>
      <c r="F73" s="7">
        <f>F71+F72</f>
        <v>25370</v>
      </c>
    </row>
    <row r="74" spans="1:8" ht="13.5">
      <c r="A74" s="1"/>
      <c r="B74" s="9" t="s">
        <v>23</v>
      </c>
      <c r="C74" s="1"/>
      <c r="D74" s="1"/>
      <c r="E74" s="1"/>
      <c r="F74" s="1"/>
      <c r="G74" s="1"/>
      <c r="H74" s="1"/>
    </row>
    <row r="75" spans="1:8" ht="13.5">
      <c r="A75" s="1"/>
      <c r="B75" s="18" t="s">
        <v>14</v>
      </c>
      <c r="C75" s="19"/>
      <c r="D75" s="4" t="s">
        <v>5</v>
      </c>
      <c r="E75" s="4" t="s">
        <v>6</v>
      </c>
      <c r="F75" s="4" t="s">
        <v>7</v>
      </c>
      <c r="G75" s="4" t="s">
        <v>12</v>
      </c>
      <c r="H75" s="4" t="s">
        <v>13</v>
      </c>
    </row>
    <row r="76" spans="1:8" ht="13.5">
      <c r="A76" s="6">
        <v>1</v>
      </c>
      <c r="B76" s="2" t="s">
        <v>16</v>
      </c>
      <c r="C76" s="5" t="s">
        <v>21</v>
      </c>
      <c r="D76" s="3">
        <v>15500</v>
      </c>
      <c r="E76" s="13">
        <v>1</v>
      </c>
      <c r="F76" s="3">
        <f>D76*E76</f>
        <v>15500</v>
      </c>
      <c r="G76" s="5"/>
      <c r="H76" s="12" t="s">
        <v>19</v>
      </c>
    </row>
    <row r="77" spans="1:8" ht="13.5">
      <c r="A77" s="6">
        <v>2</v>
      </c>
      <c r="B77" s="2" t="s">
        <v>1</v>
      </c>
      <c r="C77" s="5" t="s">
        <v>2</v>
      </c>
      <c r="D77" s="3">
        <v>5500</v>
      </c>
      <c r="E77" s="13"/>
      <c r="F77" s="3">
        <f>D77*E77</f>
        <v>0</v>
      </c>
      <c r="G77" s="14" t="s">
        <v>8</v>
      </c>
      <c r="H77" s="15" t="s">
        <v>0</v>
      </c>
    </row>
    <row r="78" spans="1:8" ht="13.5">
      <c r="A78" s="6">
        <v>3</v>
      </c>
      <c r="B78" s="2" t="s">
        <v>1</v>
      </c>
      <c r="C78" s="5" t="s">
        <v>4</v>
      </c>
      <c r="D78" s="3">
        <v>5830</v>
      </c>
      <c r="E78" s="13"/>
      <c r="F78" s="3">
        <f>D78*E78</f>
        <v>0</v>
      </c>
      <c r="G78" s="14"/>
      <c r="H78" s="16"/>
    </row>
    <row r="79" spans="1:8" ht="13.5">
      <c r="A79" s="6">
        <v>4</v>
      </c>
      <c r="B79" s="2" t="s">
        <v>1</v>
      </c>
      <c r="C79" s="5" t="s">
        <v>3</v>
      </c>
      <c r="D79" s="3">
        <v>9900</v>
      </c>
      <c r="E79" s="13"/>
      <c r="F79" s="3">
        <f>D79*E79</f>
        <v>0</v>
      </c>
      <c r="G79" s="14"/>
      <c r="H79" s="17"/>
    </row>
    <row r="80" spans="1:8" ht="13.5">
      <c r="A80" s="6">
        <v>5</v>
      </c>
      <c r="B80" s="2" t="s">
        <v>18</v>
      </c>
      <c r="C80" s="5"/>
      <c r="D80" s="3">
        <v>2750</v>
      </c>
      <c r="E80" s="13">
        <v>1</v>
      </c>
      <c r="F80" s="3">
        <f>D80*E80</f>
        <v>2750</v>
      </c>
      <c r="G80" s="5"/>
      <c r="H80" s="11"/>
    </row>
    <row r="81" spans="5:8" ht="13.5">
      <c r="E81" s="8" t="s">
        <v>9</v>
      </c>
      <c r="F81" s="7">
        <f>SUM(F76:F80)</f>
        <v>18250</v>
      </c>
      <c r="H81" s="6"/>
    </row>
    <row r="82" spans="5:8" ht="13.5">
      <c r="E82" s="8" t="s">
        <v>10</v>
      </c>
      <c r="F82" s="7">
        <v>1220</v>
      </c>
      <c r="G82" s="6" t="s">
        <v>27</v>
      </c>
      <c r="H82" s="6"/>
    </row>
    <row r="83" spans="5:6" ht="13.5">
      <c r="E83" s="8" t="s">
        <v>11</v>
      </c>
      <c r="F83" s="7">
        <f>F81+F82</f>
        <v>19470</v>
      </c>
    </row>
    <row r="85" ht="13.5">
      <c r="G85" s="6"/>
    </row>
  </sheetData>
  <sheetProtection password="97E1" sheet="1" objects="1" scenarios="1"/>
  <mergeCells count="24">
    <mergeCell ref="B2:C2"/>
    <mergeCell ref="G5:G7"/>
    <mergeCell ref="H5:H7"/>
    <mergeCell ref="B13:C13"/>
    <mergeCell ref="B75:C75"/>
    <mergeCell ref="G67:G69"/>
    <mergeCell ref="H67:H69"/>
    <mergeCell ref="B24:C24"/>
    <mergeCell ref="G26:G28"/>
    <mergeCell ref="H26:H28"/>
    <mergeCell ref="B65:C65"/>
    <mergeCell ref="B54:C54"/>
    <mergeCell ref="B34:C34"/>
    <mergeCell ref="G36:G38"/>
    <mergeCell ref="G16:G18"/>
    <mergeCell ref="H16:H18"/>
    <mergeCell ref="H36:H38"/>
    <mergeCell ref="B44:C44"/>
    <mergeCell ref="G77:G79"/>
    <mergeCell ref="H77:H79"/>
    <mergeCell ref="G46:G48"/>
    <mergeCell ref="H46:H48"/>
    <mergeCell ref="G56:G58"/>
    <mergeCell ref="H56:H58"/>
  </mergeCells>
  <hyperlinks>
    <hyperlink ref="H25" r:id="rId1" display="サンドブラスト用集塵器"/>
    <hyperlink ref="H26:H28" r:id="rId2" display="トライアック万能調光器"/>
    <hyperlink ref="H55" r:id="rId3" display="サンドブラスト用集塵器"/>
    <hyperlink ref="H56:H58" r:id="rId4" display="トライアック万能調光器"/>
    <hyperlink ref="H66" r:id="rId5" display="サンドブラスト用集塵器"/>
    <hyperlink ref="H67:H69" r:id="rId6" display="トライアック万能調光器"/>
    <hyperlink ref="H35" r:id="rId7" display="サンドブラスト用集塵器"/>
    <hyperlink ref="H36:H38" r:id="rId8" display="トライアック万能調光器"/>
    <hyperlink ref="H45" r:id="rId9" display="サンドブラスト用集塵器"/>
    <hyperlink ref="H46:H48" r:id="rId10" display="トライアック万能調光器"/>
    <hyperlink ref="H76" r:id="rId11" display="サンドブラスト用集塵器"/>
    <hyperlink ref="H77:H79" r:id="rId12" display="トライアック万能調光器"/>
    <hyperlink ref="H3" r:id="rId13" display="サンドブラスト用集塵器"/>
    <hyperlink ref="H5:H7" r:id="rId14" display="トライアック万能調光器"/>
    <hyperlink ref="H14" r:id="rId15" display="サンドブラスト用集塵器"/>
    <hyperlink ref="H16:H18" r:id="rId16" display="トライアック万能調光器"/>
  </hyperlinks>
  <printOptions/>
  <pageMargins left="0.37" right="0.37" top="0.17" bottom="0.16" header="0.12" footer="0.12"/>
  <pageSetup horizontalDpi="508" verticalDpi="508" orientation="landscape" paperSize="122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IKEGAMI</cp:lastModifiedBy>
  <cp:lastPrinted>2010-01-29T07:26:13Z</cp:lastPrinted>
  <dcterms:created xsi:type="dcterms:W3CDTF">2010-01-29T06:15:24Z</dcterms:created>
  <dcterms:modified xsi:type="dcterms:W3CDTF">2019-11-06T03:05:43Z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