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30" yWindow="45" windowWidth="20805" windowHeight="129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'Sheet1'!$A$32:$H$62</definedName>
  </definedNames>
  <calcPr fullCalcOnLoad="1"/>
</workbook>
</file>

<file path=xl/sharedStrings.xml><?xml version="1.0" encoding="utf-8"?>
<sst xmlns="http://schemas.openxmlformats.org/spreadsheetml/2006/main" count="170" uniqueCount="70">
  <si>
    <t>半完成品</t>
  </si>
  <si>
    <t>トライアック万能調光器</t>
  </si>
  <si>
    <t>トライアック万能調光器</t>
  </si>
  <si>
    <t>組立品</t>
  </si>
  <si>
    <t>完成品</t>
  </si>
  <si>
    <t>増設用上部開口扉</t>
  </si>
  <si>
    <t>増設用上部開口扉</t>
  </si>
  <si>
    <t>小型レギュレータ＋フィルタ</t>
  </si>
  <si>
    <t>ワンタッチカプラ付エアホース</t>
  </si>
  <si>
    <t>組立品シールセット付</t>
  </si>
  <si>
    <t>完成品＋設置</t>
  </si>
  <si>
    <t>直圧式サンドブラスター</t>
  </si>
  <si>
    <t>単価</t>
  </si>
  <si>
    <t>数量</t>
  </si>
  <si>
    <t>金額</t>
  </si>
  <si>
    <t>択一</t>
  </si>
  <si>
    <t>グレードアップ(差額)</t>
  </si>
  <si>
    <t>3本組</t>
  </si>
  <si>
    <t>サンドブラスト・キャビネット</t>
  </si>
  <si>
    <t>本体＋集塵器(DUAL)＋増設吸気フィルタ＋加工</t>
  </si>
  <si>
    <t>220リットルキャビネット(半完成品)</t>
  </si>
  <si>
    <t>サンドブラスター(サンドブラストキャビネット)</t>
  </si>
  <si>
    <t>直圧式サンドブラスター セラミックノズル</t>
  </si>
  <si>
    <t>合　計</t>
  </si>
  <si>
    <t>送　料</t>
  </si>
  <si>
    <t>総　計</t>
  </si>
  <si>
    <t>220リットルキャビネット(半完成品)　※モニターご希望の際の価格</t>
  </si>
  <si>
    <t>商　　　　　　　　品</t>
  </si>
  <si>
    <t>備　　　　　　　　　　考</t>
  </si>
  <si>
    <t>ホームページ</t>
  </si>
  <si>
    <t>1～5m 1m刻みでご希望の長さ(指定無しは3m)</t>
  </si>
  <si>
    <t>SBD-C210</t>
  </si>
  <si>
    <t>10ガロンモデル</t>
  </si>
  <si>
    <t>SBD-C205</t>
  </si>
  <si>
    <t>5ガロンモデル</t>
  </si>
  <si>
    <t>排気ユニット</t>
  </si>
  <si>
    <t>専用ふるい</t>
  </si>
  <si>
    <t>セラミックノズル 1.8mm</t>
  </si>
  <si>
    <t>セラミックノズル 2.6mm</t>
  </si>
  <si>
    <t>セラミックノズル 3.2mm</t>
  </si>
  <si>
    <t>Wセット用パーツ</t>
  </si>
  <si>
    <t>直圧式サンドブラスター(10ガロン)</t>
  </si>
  <si>
    <t>性能面は10ガロンと同一／タンクのサイズ違いです</t>
  </si>
  <si>
    <t>付属品全国一律</t>
  </si>
  <si>
    <t>褐色アルミナ</t>
  </si>
  <si>
    <t>問屋直送／送料込</t>
  </si>
  <si>
    <t>5ガロンは1-2袋／10ガロンは2-3袋を推奨</t>
  </si>
  <si>
    <t>ホワイトアルミナ</t>
  </si>
  <si>
    <t>ガラスビーズ</t>
  </si>
  <si>
    <t>5ガロンは1袋／10ガロンは2袋(以上)を推奨</t>
  </si>
  <si>
    <t>業務用高品質 20kg</t>
  </si>
  <si>
    <t>集塵器(阿修羅)</t>
  </si>
  <si>
    <t>阿修羅用拡張導入口</t>
  </si>
  <si>
    <t>2個1組</t>
  </si>
  <si>
    <t>パイプを別途ご準備ください(VP25規格)</t>
  </si>
  <si>
    <t>導入口を標準の2箇所から増やす時に使用</t>
  </si>
  <si>
    <t>ノズルホルダー用パッキン</t>
  </si>
  <si>
    <t>3個組</t>
  </si>
  <si>
    <t>NHP-G</t>
  </si>
  <si>
    <t>セラミックノズル MIX</t>
  </si>
  <si>
    <t>3種各1本(3本組)</t>
  </si>
  <si>
    <t>SBN-MIX</t>
  </si>
  <si>
    <t>SBN-18P</t>
  </si>
  <si>
    <t>SBN-26P</t>
  </si>
  <si>
    <t>SBN-32P</t>
  </si>
  <si>
    <t>W-SET</t>
  </si>
  <si>
    <t>口金・ノズルのセット</t>
  </si>
  <si>
    <t>ノズル内径 1.8mm／2.6mm／3.2mm何れか</t>
  </si>
  <si>
    <t>キャビネット本体 ※重量換算120kg</t>
  </si>
  <si>
    <t>直圧式 ※5ガロンは160サイズ／10ガロンは180サイズです。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</si>
</sst>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6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10" xfId="43" applyFont="1" applyBorder="1" applyAlignment="1" applyProtection="1">
      <alignment vertical="center"/>
      <protection/>
    </xf>
    <xf numFmtId="3" fontId="0" fillId="0" borderId="10" xfId="0" applyNumberForma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5" fillId="0" borderId="11" xfId="43" applyFont="1" applyFill="1" applyBorder="1" applyAlignment="1" applyProtection="1">
      <alignment vertical="center"/>
      <protection/>
    </xf>
    <xf numFmtId="0" fontId="7" fillId="0" borderId="0" xfId="0" applyFont="1" applyAlignment="1">
      <alignment vertical="center"/>
    </xf>
    <xf numFmtId="0" fontId="2" fillId="33" borderId="10" xfId="0" applyFont="1" applyFill="1" applyBorder="1" applyAlignment="1" applyProtection="1">
      <alignment vertical="center"/>
      <protection locked="0"/>
    </xf>
    <xf numFmtId="0" fontId="0" fillId="33" borderId="10" xfId="0" applyFill="1" applyBorder="1" applyAlignment="1" applyProtection="1">
      <alignment vertical="center"/>
      <protection locked="0"/>
    </xf>
    <xf numFmtId="0" fontId="2" fillId="34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 vertical="center"/>
    </xf>
    <xf numFmtId="3" fontId="2" fillId="34" borderId="10" xfId="0" applyNumberFormat="1" applyFont="1" applyFill="1" applyBorder="1" applyAlignment="1">
      <alignment vertical="center"/>
    </xf>
    <xf numFmtId="0" fontId="5" fillId="0" borderId="12" xfId="43" applyFont="1" applyBorder="1" applyAlignment="1" applyProtection="1">
      <alignment vertical="center"/>
      <protection/>
    </xf>
    <xf numFmtId="0" fontId="5" fillId="34" borderId="10" xfId="43" applyFont="1" applyFill="1" applyBorder="1" applyAlignment="1" applyProtection="1">
      <alignment vertical="center"/>
      <protection/>
    </xf>
    <xf numFmtId="0" fontId="3" fillId="34" borderId="12" xfId="0" applyFont="1" applyFill="1" applyBorder="1" applyAlignment="1">
      <alignment vertical="center"/>
    </xf>
    <xf numFmtId="0" fontId="5" fillId="34" borderId="13" xfId="43" applyFont="1" applyFill="1" applyBorder="1" applyAlignment="1" applyProtection="1">
      <alignment vertical="center"/>
      <protection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43" applyFont="1" applyFill="1" applyBorder="1" applyAlignment="1" applyProtection="1">
      <alignment vertical="center"/>
      <protection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5" fillId="0" borderId="12" xfId="43" applyFont="1" applyBorder="1" applyAlignment="1" applyProtection="1">
      <alignment vertical="center"/>
      <protection/>
    </xf>
    <xf numFmtId="0" fontId="5" fillId="0" borderId="16" xfId="43" applyFont="1" applyBorder="1" applyAlignment="1" applyProtection="1">
      <alignment vertical="center"/>
      <protection/>
    </xf>
    <xf numFmtId="0" fontId="5" fillId="0" borderId="13" xfId="43" applyFont="1" applyBorder="1" applyAlignment="1" applyProtection="1">
      <alignment vertical="center"/>
      <protection/>
    </xf>
    <xf numFmtId="0" fontId="5" fillId="34" borderId="12" xfId="43" applyFont="1" applyFill="1" applyBorder="1" applyAlignment="1" applyProtection="1">
      <alignment vertical="center"/>
      <protection/>
    </xf>
    <xf numFmtId="0" fontId="5" fillId="34" borderId="16" xfId="43" applyFont="1" applyFill="1" applyBorder="1" applyAlignment="1" applyProtection="1">
      <alignment vertical="center"/>
      <protection/>
    </xf>
    <xf numFmtId="0" fontId="5" fillId="34" borderId="13" xfId="43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eocities.jp/cyberlabo/how2order_sandblast_10.html" TargetMode="External" /><Relationship Id="rId2" Type="http://schemas.openxmlformats.org/officeDocument/2006/relationships/hyperlink" Target="http://www.geocities.jp/cyberlabo/how2order_triac.html" TargetMode="External" /><Relationship Id="rId3" Type="http://schemas.openxmlformats.org/officeDocument/2006/relationships/hyperlink" Target="http://www.geocities.jp/cyberlabo/how2order_sandblast_11.html" TargetMode="External" /><Relationship Id="rId4" Type="http://schemas.openxmlformats.org/officeDocument/2006/relationships/hyperlink" Target="http://www.kuronekoyamato.co.jp/yamatobin/yamatobin_ryokin/nagano.html" TargetMode="External" /><Relationship Id="rId5" Type="http://schemas.openxmlformats.org/officeDocument/2006/relationships/hyperlink" Target="..\how2order_sandblast_18.html" TargetMode="External" /><Relationship Id="rId6" Type="http://schemas.openxmlformats.org/officeDocument/2006/relationships/hyperlink" Target="http://www.geocities.jp/cyberlabo/how2order_sandblast_7.html" TargetMode="External" /><Relationship Id="rId7" Type="http://schemas.openxmlformats.org/officeDocument/2006/relationships/hyperlink" Target="http://www.geocities.jp/cyberlabo/how2order_sandblast_10.html" TargetMode="External" /><Relationship Id="rId8" Type="http://schemas.openxmlformats.org/officeDocument/2006/relationships/hyperlink" Target="http://www.geocities.jp/cyberlabo/how2order_triac.html" TargetMode="External" /><Relationship Id="rId9" Type="http://schemas.openxmlformats.org/officeDocument/2006/relationships/hyperlink" Target="http://www.geocities.jp/cyberlabo/how2order_sandblast_11.html" TargetMode="External" /><Relationship Id="rId10" Type="http://schemas.openxmlformats.org/officeDocument/2006/relationships/hyperlink" Target="..\how2order_sandblast_18.html" TargetMode="External" /><Relationship Id="rId11" Type="http://schemas.openxmlformats.org/officeDocument/2006/relationships/hyperlink" Target="http://www.geocities.jp/cyberlabo/how2order_sandblast_7.html" TargetMode="External" /><Relationship Id="rId12" Type="http://schemas.openxmlformats.org/officeDocument/2006/relationships/hyperlink" Target="https://www.sagawa-exp.co.jp/send/fare/list/sagawa_faretable/faretable-5.html#ft01" TargetMode="External" /><Relationship Id="rId13" Type="http://schemas.openxmlformats.org/officeDocument/2006/relationships/hyperlink" Target="http://www.kuronekoyamato.co.jp/yamatobin/yamatobin_ryokin/nagano.html" TargetMode="External" /><Relationship Id="rId14" Type="http://schemas.openxmlformats.org/officeDocument/2006/relationships/hyperlink" Target="https://www.sagawa-exp.co.jp/send/fare/list/sagawa_faretable/faretable-5.html#ft01" TargetMode="External" /><Relationship Id="rId1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tabSelected="1" zoomScalePageLayoutView="0" workbookViewId="0" topLeftCell="A1">
      <selection activeCell="E14" sqref="E14"/>
    </sheetView>
  </sheetViews>
  <sheetFormatPr defaultColWidth="9.00390625" defaultRowHeight="13.5"/>
  <cols>
    <col min="1" max="1" width="2.25390625" style="0" customWidth="1"/>
    <col min="2" max="2" width="24.50390625" style="0" customWidth="1"/>
    <col min="3" max="3" width="16.75390625" style="0" customWidth="1"/>
    <col min="4" max="4" width="8.625" style="0" customWidth="1"/>
    <col min="5" max="5" width="5.75390625" style="0" customWidth="1"/>
    <col min="6" max="6" width="8.625" style="0" customWidth="1"/>
    <col min="7" max="7" width="34.375" style="0" customWidth="1"/>
    <col min="8" max="8" width="39.00390625" style="0" customWidth="1"/>
  </cols>
  <sheetData>
    <row r="1" spans="1:10" ht="13.5">
      <c r="A1" s="1"/>
      <c r="B1" s="1" t="s">
        <v>20</v>
      </c>
      <c r="C1" s="1"/>
      <c r="D1" s="1"/>
      <c r="E1" s="1"/>
      <c r="F1" s="1"/>
      <c r="G1" s="1"/>
      <c r="H1" s="1"/>
      <c r="I1" s="1"/>
      <c r="J1" s="1"/>
    </row>
    <row r="2" spans="1:10" ht="13.5">
      <c r="A2" s="1"/>
      <c r="B2" s="25" t="s">
        <v>27</v>
      </c>
      <c r="C2" s="26"/>
      <c r="D2" s="4" t="s">
        <v>12</v>
      </c>
      <c r="E2" s="4" t="s">
        <v>13</v>
      </c>
      <c r="F2" s="4" t="s">
        <v>14</v>
      </c>
      <c r="G2" s="4" t="s">
        <v>28</v>
      </c>
      <c r="H2" s="4" t="s">
        <v>29</v>
      </c>
      <c r="I2" s="1"/>
      <c r="J2" s="1"/>
    </row>
    <row r="3" spans="1:10" ht="13.5">
      <c r="A3" s="6">
        <v>1</v>
      </c>
      <c r="B3" s="2" t="s">
        <v>18</v>
      </c>
      <c r="C3" s="5" t="s">
        <v>0</v>
      </c>
      <c r="D3" s="3">
        <v>88000</v>
      </c>
      <c r="E3" s="34">
        <v>0</v>
      </c>
      <c r="F3" s="3">
        <f>D3*E3</f>
        <v>0</v>
      </c>
      <c r="G3" s="5" t="s">
        <v>19</v>
      </c>
      <c r="H3" s="7" t="s">
        <v>21</v>
      </c>
      <c r="I3" s="1"/>
      <c r="J3" s="1"/>
    </row>
    <row r="4" spans="1:10" ht="13.5">
      <c r="A4" s="6">
        <v>2</v>
      </c>
      <c r="B4" s="2" t="s">
        <v>51</v>
      </c>
      <c r="C4" s="5" t="s">
        <v>16</v>
      </c>
      <c r="D4" s="3">
        <v>2530</v>
      </c>
      <c r="E4" s="12"/>
      <c r="F4" s="3">
        <f aca="true" t="shared" si="0" ref="F4:F26">D4*E4</f>
        <v>0</v>
      </c>
      <c r="G4" s="5" t="s">
        <v>54</v>
      </c>
      <c r="H4" s="17"/>
      <c r="I4" s="1"/>
      <c r="J4" s="1"/>
    </row>
    <row r="5" spans="1:10" ht="13.5">
      <c r="A5" s="6">
        <v>3</v>
      </c>
      <c r="B5" s="2" t="s">
        <v>52</v>
      </c>
      <c r="C5" s="5" t="s">
        <v>53</v>
      </c>
      <c r="D5" s="3">
        <v>2200</v>
      </c>
      <c r="E5" s="12"/>
      <c r="F5" s="3">
        <f t="shared" si="0"/>
        <v>0</v>
      </c>
      <c r="G5" s="5" t="s">
        <v>55</v>
      </c>
      <c r="H5" s="17"/>
      <c r="I5" s="1"/>
      <c r="J5" s="1"/>
    </row>
    <row r="6" spans="1:10" ht="13.5">
      <c r="A6" s="6">
        <v>4</v>
      </c>
      <c r="B6" s="2" t="s">
        <v>2</v>
      </c>
      <c r="C6" s="5" t="s">
        <v>3</v>
      </c>
      <c r="D6" s="3">
        <v>5500</v>
      </c>
      <c r="E6" s="12"/>
      <c r="F6" s="3">
        <f t="shared" si="0"/>
        <v>0</v>
      </c>
      <c r="G6" s="27" t="s">
        <v>15</v>
      </c>
      <c r="H6" s="28" t="s">
        <v>1</v>
      </c>
      <c r="I6" s="1"/>
      <c r="J6" s="1"/>
    </row>
    <row r="7" spans="1:10" ht="13.5">
      <c r="A7" s="6">
        <v>5</v>
      </c>
      <c r="B7" s="2" t="s">
        <v>2</v>
      </c>
      <c r="C7" s="5" t="s">
        <v>9</v>
      </c>
      <c r="D7" s="3">
        <v>5830</v>
      </c>
      <c r="E7" s="12"/>
      <c r="F7" s="3">
        <f t="shared" si="0"/>
        <v>0</v>
      </c>
      <c r="G7" s="27"/>
      <c r="H7" s="29"/>
      <c r="I7" s="1"/>
      <c r="J7" s="1"/>
    </row>
    <row r="8" spans="1:10" ht="13.5">
      <c r="A8" s="6">
        <v>6</v>
      </c>
      <c r="B8" s="2" t="s">
        <v>2</v>
      </c>
      <c r="C8" s="5" t="s">
        <v>4</v>
      </c>
      <c r="D8" s="3">
        <v>9900</v>
      </c>
      <c r="E8" s="12"/>
      <c r="F8" s="3">
        <f t="shared" si="0"/>
        <v>0</v>
      </c>
      <c r="G8" s="27"/>
      <c r="H8" s="30"/>
      <c r="I8" s="1"/>
      <c r="J8" s="1"/>
    </row>
    <row r="9" spans="1:10" ht="13.5">
      <c r="A9" s="6">
        <v>7</v>
      </c>
      <c r="B9" s="2" t="s">
        <v>6</v>
      </c>
      <c r="C9" s="5" t="s">
        <v>3</v>
      </c>
      <c r="D9" s="3">
        <v>12100</v>
      </c>
      <c r="E9" s="12"/>
      <c r="F9" s="3">
        <f t="shared" si="0"/>
        <v>0</v>
      </c>
      <c r="G9" s="27" t="s">
        <v>15</v>
      </c>
      <c r="H9" s="28" t="s">
        <v>5</v>
      </c>
      <c r="I9" s="1"/>
      <c r="J9" s="1"/>
    </row>
    <row r="10" spans="1:10" ht="13.5">
      <c r="A10" s="6">
        <v>8</v>
      </c>
      <c r="B10" s="2" t="s">
        <v>6</v>
      </c>
      <c r="C10" s="5" t="s">
        <v>4</v>
      </c>
      <c r="D10" s="3">
        <v>17600</v>
      </c>
      <c r="E10" s="12"/>
      <c r="F10" s="3">
        <f t="shared" si="0"/>
        <v>0</v>
      </c>
      <c r="G10" s="27"/>
      <c r="H10" s="29"/>
      <c r="I10" s="1"/>
      <c r="J10" s="1"/>
    </row>
    <row r="11" spans="1:10" ht="13.5">
      <c r="A11" s="6">
        <v>9</v>
      </c>
      <c r="B11" s="2" t="s">
        <v>6</v>
      </c>
      <c r="C11" s="5" t="s">
        <v>10</v>
      </c>
      <c r="D11" s="3">
        <v>20900</v>
      </c>
      <c r="E11" s="12"/>
      <c r="F11" s="3">
        <f t="shared" si="0"/>
        <v>0</v>
      </c>
      <c r="G11" s="27"/>
      <c r="H11" s="30"/>
      <c r="I11" s="1"/>
      <c r="J11" s="1"/>
    </row>
    <row r="12" spans="1:10" ht="13.5">
      <c r="A12" s="6">
        <v>10</v>
      </c>
      <c r="B12" s="2" t="s">
        <v>7</v>
      </c>
      <c r="C12" s="5"/>
      <c r="D12" s="3">
        <v>2750</v>
      </c>
      <c r="E12" s="12"/>
      <c r="F12" s="3">
        <f t="shared" si="0"/>
        <v>0</v>
      </c>
      <c r="G12" s="5"/>
      <c r="H12" s="5"/>
      <c r="I12" s="1"/>
      <c r="J12" s="1"/>
    </row>
    <row r="13" spans="1:10" ht="13.5">
      <c r="A13" s="6">
        <v>11</v>
      </c>
      <c r="B13" s="2" t="s">
        <v>8</v>
      </c>
      <c r="C13" s="5"/>
      <c r="D13" s="3">
        <v>2200</v>
      </c>
      <c r="E13" s="12"/>
      <c r="F13" s="3">
        <f t="shared" si="0"/>
        <v>0</v>
      </c>
      <c r="G13" s="5" t="s">
        <v>30</v>
      </c>
      <c r="H13" s="5"/>
      <c r="I13" s="1"/>
      <c r="J13" s="1"/>
    </row>
    <row r="14" spans="1:10" ht="13.5">
      <c r="A14" s="6">
        <v>12</v>
      </c>
      <c r="B14" s="14" t="s">
        <v>11</v>
      </c>
      <c r="C14" s="15" t="s">
        <v>31</v>
      </c>
      <c r="D14" s="16">
        <v>44000</v>
      </c>
      <c r="E14" s="12"/>
      <c r="F14" s="16">
        <f t="shared" si="0"/>
        <v>0</v>
      </c>
      <c r="G14" s="15" t="s">
        <v>32</v>
      </c>
      <c r="H14" s="18" t="s">
        <v>41</v>
      </c>
      <c r="I14" s="1"/>
      <c r="J14" s="1"/>
    </row>
    <row r="15" spans="1:10" ht="13.5">
      <c r="A15" s="6">
        <v>13</v>
      </c>
      <c r="B15" s="14" t="s">
        <v>11</v>
      </c>
      <c r="C15" s="15" t="s">
        <v>33</v>
      </c>
      <c r="D15" s="16">
        <v>41800</v>
      </c>
      <c r="E15" s="12"/>
      <c r="F15" s="16">
        <f t="shared" si="0"/>
        <v>0</v>
      </c>
      <c r="G15" s="15" t="s">
        <v>34</v>
      </c>
      <c r="H15" s="19" t="s">
        <v>42</v>
      </c>
      <c r="I15" s="1"/>
      <c r="J15" s="1"/>
    </row>
    <row r="16" spans="1:10" ht="13.5">
      <c r="A16" s="6">
        <v>14</v>
      </c>
      <c r="B16" s="14" t="s">
        <v>35</v>
      </c>
      <c r="C16" s="15"/>
      <c r="D16" s="16">
        <v>1540</v>
      </c>
      <c r="E16" s="12"/>
      <c r="F16" s="16">
        <f t="shared" si="0"/>
        <v>0</v>
      </c>
      <c r="G16" s="15"/>
      <c r="H16" s="19"/>
      <c r="I16" s="1"/>
      <c r="J16" s="1"/>
    </row>
    <row r="17" spans="1:10" ht="13.5">
      <c r="A17" s="6">
        <v>15</v>
      </c>
      <c r="B17" s="14" t="s">
        <v>36</v>
      </c>
      <c r="C17" s="15"/>
      <c r="D17" s="16">
        <v>1100</v>
      </c>
      <c r="E17" s="12"/>
      <c r="F17" s="16">
        <f t="shared" si="0"/>
        <v>0</v>
      </c>
      <c r="G17" s="15"/>
      <c r="H17" s="19"/>
      <c r="I17" s="1"/>
      <c r="J17" s="1"/>
    </row>
    <row r="18" spans="1:10" ht="13.5">
      <c r="A18" s="6">
        <v>16</v>
      </c>
      <c r="B18" s="14" t="s">
        <v>37</v>
      </c>
      <c r="C18" s="15" t="s">
        <v>17</v>
      </c>
      <c r="D18" s="16">
        <v>1188</v>
      </c>
      <c r="E18" s="12"/>
      <c r="F18" s="16">
        <f t="shared" si="0"/>
        <v>0</v>
      </c>
      <c r="G18" s="15" t="s">
        <v>62</v>
      </c>
      <c r="H18" s="31" t="s">
        <v>22</v>
      </c>
      <c r="I18" s="1"/>
      <c r="J18" s="1"/>
    </row>
    <row r="19" spans="1:10" ht="13.5">
      <c r="A19" s="6">
        <v>17</v>
      </c>
      <c r="B19" s="14" t="s">
        <v>38</v>
      </c>
      <c r="C19" s="15" t="s">
        <v>17</v>
      </c>
      <c r="D19" s="16">
        <v>1188</v>
      </c>
      <c r="E19" s="12"/>
      <c r="F19" s="16">
        <f t="shared" si="0"/>
        <v>0</v>
      </c>
      <c r="G19" s="15" t="s">
        <v>63</v>
      </c>
      <c r="H19" s="32"/>
      <c r="I19" s="1"/>
      <c r="J19" s="1"/>
    </row>
    <row r="20" spans="1:10" ht="13.5">
      <c r="A20" s="6">
        <v>18</v>
      </c>
      <c r="B20" s="14" t="s">
        <v>39</v>
      </c>
      <c r="C20" s="15" t="s">
        <v>17</v>
      </c>
      <c r="D20" s="16">
        <v>1188</v>
      </c>
      <c r="E20" s="12"/>
      <c r="F20" s="16">
        <f t="shared" si="0"/>
        <v>0</v>
      </c>
      <c r="G20" s="15" t="s">
        <v>64</v>
      </c>
      <c r="H20" s="33"/>
      <c r="I20" s="1"/>
      <c r="J20" s="1"/>
    </row>
    <row r="21" spans="1:10" s="23" customFormat="1" ht="13.5">
      <c r="A21" s="21">
        <v>19</v>
      </c>
      <c r="B21" s="14" t="s">
        <v>59</v>
      </c>
      <c r="C21" s="15" t="s">
        <v>60</v>
      </c>
      <c r="D21" s="16">
        <v>1188</v>
      </c>
      <c r="E21" s="12"/>
      <c r="F21" s="16">
        <f t="shared" si="0"/>
        <v>0</v>
      </c>
      <c r="G21" s="15" t="s">
        <v>61</v>
      </c>
      <c r="H21" s="20"/>
      <c r="I21" s="22"/>
      <c r="J21" s="22"/>
    </row>
    <row r="22" spans="1:10" ht="13.5">
      <c r="A22" s="6">
        <v>20</v>
      </c>
      <c r="B22" s="14" t="s">
        <v>65</v>
      </c>
      <c r="C22" s="15" t="s">
        <v>66</v>
      </c>
      <c r="D22" s="16">
        <v>1100</v>
      </c>
      <c r="E22" s="12"/>
      <c r="F22" s="16">
        <f t="shared" si="0"/>
        <v>0</v>
      </c>
      <c r="G22" s="15" t="s">
        <v>67</v>
      </c>
      <c r="H22" s="18"/>
      <c r="I22" s="1"/>
      <c r="J22" s="1"/>
    </row>
    <row r="23" spans="1:10" ht="13.5">
      <c r="A23" s="6">
        <v>21</v>
      </c>
      <c r="B23" s="14" t="s">
        <v>56</v>
      </c>
      <c r="C23" s="15" t="s">
        <v>57</v>
      </c>
      <c r="D23" s="16">
        <v>330</v>
      </c>
      <c r="E23" s="12"/>
      <c r="F23" s="16">
        <f t="shared" si="0"/>
        <v>0</v>
      </c>
      <c r="G23" s="15" t="s">
        <v>58</v>
      </c>
      <c r="H23" s="18"/>
      <c r="I23" s="1"/>
      <c r="J23" s="1"/>
    </row>
    <row r="24" spans="1:10" ht="13.5">
      <c r="A24" s="6">
        <v>22</v>
      </c>
      <c r="B24" s="2" t="s">
        <v>44</v>
      </c>
      <c r="C24" s="5" t="s">
        <v>50</v>
      </c>
      <c r="D24" s="3">
        <v>7920</v>
      </c>
      <c r="E24" s="12"/>
      <c r="F24" s="3">
        <f t="shared" si="0"/>
        <v>0</v>
      </c>
      <c r="G24" s="5" t="s">
        <v>45</v>
      </c>
      <c r="H24" s="5" t="s">
        <v>46</v>
      </c>
      <c r="I24" s="1"/>
      <c r="J24" s="1"/>
    </row>
    <row r="25" spans="1:10" ht="13.5">
      <c r="A25" s="6">
        <v>23</v>
      </c>
      <c r="B25" s="2" t="s">
        <v>47</v>
      </c>
      <c r="C25" s="5" t="s">
        <v>50</v>
      </c>
      <c r="D25" s="3">
        <v>10890</v>
      </c>
      <c r="E25" s="12"/>
      <c r="F25" s="3">
        <f t="shared" si="0"/>
        <v>0</v>
      </c>
      <c r="G25" s="5" t="s">
        <v>45</v>
      </c>
      <c r="H25" s="5" t="s">
        <v>46</v>
      </c>
      <c r="I25" s="1"/>
      <c r="J25" s="1"/>
    </row>
    <row r="26" spans="1:10" ht="13.5">
      <c r="A26" s="6">
        <v>24</v>
      </c>
      <c r="B26" s="2" t="s">
        <v>48</v>
      </c>
      <c r="C26" s="5" t="s">
        <v>50</v>
      </c>
      <c r="D26" s="3">
        <v>11990</v>
      </c>
      <c r="E26" s="12"/>
      <c r="F26" s="3">
        <f t="shared" si="0"/>
        <v>0</v>
      </c>
      <c r="G26" s="5" t="s">
        <v>45</v>
      </c>
      <c r="H26" s="5" t="s">
        <v>49</v>
      </c>
      <c r="I26" s="1"/>
      <c r="J26" s="1"/>
    </row>
    <row r="27" spans="5:8" ht="13.5">
      <c r="E27" s="9" t="s">
        <v>23</v>
      </c>
      <c r="F27" s="8">
        <f>SUM(F3:F26)</f>
        <v>0</v>
      </c>
      <c r="H27" s="6"/>
    </row>
    <row r="28" spans="5:8" ht="13.5">
      <c r="E28" s="9" t="s">
        <v>24</v>
      </c>
      <c r="F28" s="13"/>
      <c r="G28" s="10" t="s">
        <v>68</v>
      </c>
      <c r="H28" s="6"/>
    </row>
    <row r="29" spans="5:8" ht="13.5">
      <c r="E29" s="9" t="s">
        <v>24</v>
      </c>
      <c r="F29" s="13"/>
      <c r="G29" s="24" t="s">
        <v>69</v>
      </c>
      <c r="H29" s="6"/>
    </row>
    <row r="30" spans="5:8" ht="13.5">
      <c r="E30" s="9" t="s">
        <v>24</v>
      </c>
      <c r="F30" s="8">
        <v>1220</v>
      </c>
      <c r="G30" s="6" t="s">
        <v>43</v>
      </c>
      <c r="H30" s="6"/>
    </row>
    <row r="31" spans="5:6" ht="13.5">
      <c r="E31" s="9" t="s">
        <v>25</v>
      </c>
      <c r="F31" s="8">
        <f>SUM(F27:F30)</f>
        <v>1220</v>
      </c>
    </row>
    <row r="32" spans="1:8" ht="13.5">
      <c r="A32" s="1"/>
      <c r="B32" s="11" t="s">
        <v>26</v>
      </c>
      <c r="C32" s="1"/>
      <c r="D32" s="1"/>
      <c r="E32" s="1"/>
      <c r="F32" s="1"/>
      <c r="G32" s="1"/>
      <c r="H32" s="1"/>
    </row>
    <row r="33" spans="1:10" ht="13.5">
      <c r="A33" s="1"/>
      <c r="B33" s="25" t="s">
        <v>27</v>
      </c>
      <c r="C33" s="26"/>
      <c r="D33" s="4" t="s">
        <v>12</v>
      </c>
      <c r="E33" s="4" t="s">
        <v>13</v>
      </c>
      <c r="F33" s="4" t="s">
        <v>14</v>
      </c>
      <c r="G33" s="4" t="s">
        <v>28</v>
      </c>
      <c r="H33" s="4" t="s">
        <v>29</v>
      </c>
      <c r="I33" s="1"/>
      <c r="J33" s="1"/>
    </row>
    <row r="34" spans="1:10" ht="13.5">
      <c r="A34" s="6">
        <v>1</v>
      </c>
      <c r="B34" s="2" t="s">
        <v>18</v>
      </c>
      <c r="C34" s="5" t="s">
        <v>0</v>
      </c>
      <c r="D34" s="3">
        <v>82100</v>
      </c>
      <c r="E34" s="34">
        <v>0</v>
      </c>
      <c r="F34" s="3">
        <f>D34*E34</f>
        <v>0</v>
      </c>
      <c r="G34" s="5" t="s">
        <v>19</v>
      </c>
      <c r="H34" s="7" t="s">
        <v>21</v>
      </c>
      <c r="I34" s="1"/>
      <c r="J34" s="1"/>
    </row>
    <row r="35" spans="1:10" ht="13.5">
      <c r="A35" s="6">
        <v>2</v>
      </c>
      <c r="B35" s="2" t="s">
        <v>51</v>
      </c>
      <c r="C35" s="5" t="s">
        <v>16</v>
      </c>
      <c r="D35" s="3">
        <v>2530</v>
      </c>
      <c r="E35" s="12"/>
      <c r="F35" s="3">
        <f aca="true" t="shared" si="1" ref="F35:F57">D35*E35</f>
        <v>0</v>
      </c>
      <c r="G35" s="5" t="s">
        <v>54</v>
      </c>
      <c r="H35" s="17"/>
      <c r="I35" s="1"/>
      <c r="J35" s="1"/>
    </row>
    <row r="36" spans="1:10" ht="13.5">
      <c r="A36" s="6">
        <v>3</v>
      </c>
      <c r="B36" s="2" t="s">
        <v>52</v>
      </c>
      <c r="C36" s="5" t="s">
        <v>53</v>
      </c>
      <c r="D36" s="3">
        <v>2200</v>
      </c>
      <c r="E36" s="12"/>
      <c r="F36" s="3">
        <f t="shared" si="1"/>
        <v>0</v>
      </c>
      <c r="G36" s="5" t="s">
        <v>55</v>
      </c>
      <c r="H36" s="17"/>
      <c r="I36" s="1"/>
      <c r="J36" s="1"/>
    </row>
    <row r="37" spans="1:10" ht="13.5">
      <c r="A37" s="6">
        <v>4</v>
      </c>
      <c r="B37" s="2" t="s">
        <v>2</v>
      </c>
      <c r="C37" s="5" t="s">
        <v>3</v>
      </c>
      <c r="D37" s="3">
        <v>5500</v>
      </c>
      <c r="E37" s="12"/>
      <c r="F37" s="3">
        <f t="shared" si="1"/>
        <v>0</v>
      </c>
      <c r="G37" s="27" t="s">
        <v>15</v>
      </c>
      <c r="H37" s="28" t="s">
        <v>1</v>
      </c>
      <c r="I37" s="1"/>
      <c r="J37" s="1"/>
    </row>
    <row r="38" spans="1:10" ht="13.5">
      <c r="A38" s="6">
        <v>5</v>
      </c>
      <c r="B38" s="2" t="s">
        <v>2</v>
      </c>
      <c r="C38" s="5" t="s">
        <v>9</v>
      </c>
      <c r="D38" s="3">
        <v>5830</v>
      </c>
      <c r="E38" s="12"/>
      <c r="F38" s="3">
        <f t="shared" si="1"/>
        <v>0</v>
      </c>
      <c r="G38" s="27"/>
      <c r="H38" s="29"/>
      <c r="I38" s="1"/>
      <c r="J38" s="1"/>
    </row>
    <row r="39" spans="1:10" ht="13.5">
      <c r="A39" s="6">
        <v>6</v>
      </c>
      <c r="B39" s="2" t="s">
        <v>2</v>
      </c>
      <c r="C39" s="5" t="s">
        <v>4</v>
      </c>
      <c r="D39" s="3">
        <v>9900</v>
      </c>
      <c r="E39" s="12"/>
      <c r="F39" s="3">
        <f t="shared" si="1"/>
        <v>0</v>
      </c>
      <c r="G39" s="27"/>
      <c r="H39" s="30"/>
      <c r="I39" s="1"/>
      <c r="J39" s="1"/>
    </row>
    <row r="40" spans="1:10" ht="13.5">
      <c r="A40" s="6">
        <v>7</v>
      </c>
      <c r="B40" s="2" t="s">
        <v>6</v>
      </c>
      <c r="C40" s="5" t="s">
        <v>3</v>
      </c>
      <c r="D40" s="3">
        <v>12100</v>
      </c>
      <c r="E40" s="12"/>
      <c r="F40" s="3">
        <f t="shared" si="1"/>
        <v>0</v>
      </c>
      <c r="G40" s="27" t="s">
        <v>15</v>
      </c>
      <c r="H40" s="28" t="s">
        <v>5</v>
      </c>
      <c r="I40" s="1"/>
      <c r="J40" s="1"/>
    </row>
    <row r="41" spans="1:10" ht="13.5">
      <c r="A41" s="6">
        <v>8</v>
      </c>
      <c r="B41" s="2" t="s">
        <v>6</v>
      </c>
      <c r="C41" s="5" t="s">
        <v>4</v>
      </c>
      <c r="D41" s="3">
        <v>17600</v>
      </c>
      <c r="E41" s="12"/>
      <c r="F41" s="3">
        <f t="shared" si="1"/>
        <v>0</v>
      </c>
      <c r="G41" s="27"/>
      <c r="H41" s="29"/>
      <c r="I41" s="1"/>
      <c r="J41" s="1"/>
    </row>
    <row r="42" spans="1:10" ht="13.5">
      <c r="A42" s="6">
        <v>9</v>
      </c>
      <c r="B42" s="2" t="s">
        <v>6</v>
      </c>
      <c r="C42" s="5" t="s">
        <v>10</v>
      </c>
      <c r="D42" s="3">
        <v>20900</v>
      </c>
      <c r="E42" s="12"/>
      <c r="F42" s="3">
        <f t="shared" si="1"/>
        <v>0</v>
      </c>
      <c r="G42" s="27"/>
      <c r="H42" s="30"/>
      <c r="I42" s="1"/>
      <c r="J42" s="1"/>
    </row>
    <row r="43" spans="1:10" ht="13.5">
      <c r="A43" s="6">
        <v>10</v>
      </c>
      <c r="B43" s="2" t="s">
        <v>7</v>
      </c>
      <c r="C43" s="5"/>
      <c r="D43" s="3">
        <v>2750</v>
      </c>
      <c r="E43" s="12"/>
      <c r="F43" s="3">
        <f t="shared" si="1"/>
        <v>0</v>
      </c>
      <c r="G43" s="5"/>
      <c r="H43" s="5"/>
      <c r="I43" s="1"/>
      <c r="J43" s="1"/>
    </row>
    <row r="44" spans="1:10" ht="13.5">
      <c r="A44" s="6">
        <v>11</v>
      </c>
      <c r="B44" s="2" t="s">
        <v>8</v>
      </c>
      <c r="C44" s="5"/>
      <c r="D44" s="3">
        <v>2200</v>
      </c>
      <c r="E44" s="12"/>
      <c r="F44" s="3">
        <f t="shared" si="1"/>
        <v>0</v>
      </c>
      <c r="G44" s="5" t="s">
        <v>30</v>
      </c>
      <c r="H44" s="5"/>
      <c r="I44" s="1"/>
      <c r="J44" s="1"/>
    </row>
    <row r="45" spans="1:10" ht="13.5">
      <c r="A45" s="6">
        <v>12</v>
      </c>
      <c r="B45" s="14" t="s">
        <v>11</v>
      </c>
      <c r="C45" s="15" t="s">
        <v>31</v>
      </c>
      <c r="D45" s="16">
        <v>44000</v>
      </c>
      <c r="E45" s="12"/>
      <c r="F45" s="16">
        <f t="shared" si="1"/>
        <v>0</v>
      </c>
      <c r="G45" s="15" t="s">
        <v>32</v>
      </c>
      <c r="H45" s="18" t="s">
        <v>41</v>
      </c>
      <c r="I45" s="1"/>
      <c r="J45" s="1"/>
    </row>
    <row r="46" spans="1:10" ht="13.5">
      <c r="A46" s="6">
        <v>13</v>
      </c>
      <c r="B46" s="14" t="s">
        <v>11</v>
      </c>
      <c r="C46" s="15" t="s">
        <v>33</v>
      </c>
      <c r="D46" s="16">
        <v>41800</v>
      </c>
      <c r="E46" s="12"/>
      <c r="F46" s="16">
        <f t="shared" si="1"/>
        <v>0</v>
      </c>
      <c r="G46" s="15" t="s">
        <v>34</v>
      </c>
      <c r="H46" s="19" t="s">
        <v>42</v>
      </c>
      <c r="I46" s="1"/>
      <c r="J46" s="1"/>
    </row>
    <row r="47" spans="1:10" ht="13.5">
      <c r="A47" s="6">
        <v>14</v>
      </c>
      <c r="B47" s="14" t="s">
        <v>35</v>
      </c>
      <c r="C47" s="15"/>
      <c r="D47" s="16">
        <v>1540</v>
      </c>
      <c r="E47" s="12"/>
      <c r="F47" s="16">
        <f t="shared" si="1"/>
        <v>0</v>
      </c>
      <c r="G47" s="15"/>
      <c r="H47" s="19"/>
      <c r="I47" s="1"/>
      <c r="J47" s="1"/>
    </row>
    <row r="48" spans="1:10" ht="13.5">
      <c r="A48" s="6">
        <v>15</v>
      </c>
      <c r="B48" s="14" t="s">
        <v>36</v>
      </c>
      <c r="C48" s="15"/>
      <c r="D48" s="16">
        <v>1100</v>
      </c>
      <c r="E48" s="12"/>
      <c r="F48" s="16">
        <f t="shared" si="1"/>
        <v>0</v>
      </c>
      <c r="G48" s="15"/>
      <c r="H48" s="19"/>
      <c r="I48" s="1"/>
      <c r="J48" s="1"/>
    </row>
    <row r="49" spans="1:10" ht="13.5">
      <c r="A49" s="6">
        <v>16</v>
      </c>
      <c r="B49" s="14" t="s">
        <v>37</v>
      </c>
      <c r="C49" s="15" t="s">
        <v>17</v>
      </c>
      <c r="D49" s="16">
        <v>1188</v>
      </c>
      <c r="E49" s="12"/>
      <c r="F49" s="16">
        <f t="shared" si="1"/>
        <v>0</v>
      </c>
      <c r="G49" s="15" t="s">
        <v>62</v>
      </c>
      <c r="H49" s="31" t="s">
        <v>22</v>
      </c>
      <c r="I49" s="1"/>
      <c r="J49" s="1"/>
    </row>
    <row r="50" spans="1:10" ht="13.5">
      <c r="A50" s="6">
        <v>17</v>
      </c>
      <c r="B50" s="14" t="s">
        <v>38</v>
      </c>
      <c r="C50" s="15" t="s">
        <v>17</v>
      </c>
      <c r="D50" s="16">
        <v>1188</v>
      </c>
      <c r="E50" s="12"/>
      <c r="F50" s="16">
        <f t="shared" si="1"/>
        <v>0</v>
      </c>
      <c r="G50" s="15" t="s">
        <v>63</v>
      </c>
      <c r="H50" s="32"/>
      <c r="I50" s="1"/>
      <c r="J50" s="1"/>
    </row>
    <row r="51" spans="1:10" ht="13.5">
      <c r="A51" s="6">
        <v>18</v>
      </c>
      <c r="B51" s="14" t="s">
        <v>39</v>
      </c>
      <c r="C51" s="15" t="s">
        <v>17</v>
      </c>
      <c r="D51" s="16">
        <v>1188</v>
      </c>
      <c r="E51" s="12"/>
      <c r="F51" s="16">
        <f t="shared" si="1"/>
        <v>0</v>
      </c>
      <c r="G51" s="15" t="s">
        <v>64</v>
      </c>
      <c r="H51" s="33"/>
      <c r="I51" s="1"/>
      <c r="J51" s="1"/>
    </row>
    <row r="52" spans="1:10" s="23" customFormat="1" ht="13.5">
      <c r="A52" s="21">
        <v>19</v>
      </c>
      <c r="B52" s="14" t="s">
        <v>59</v>
      </c>
      <c r="C52" s="15" t="s">
        <v>60</v>
      </c>
      <c r="D52" s="16">
        <v>1188</v>
      </c>
      <c r="E52" s="12"/>
      <c r="F52" s="16">
        <f t="shared" si="1"/>
        <v>0</v>
      </c>
      <c r="G52" s="15" t="s">
        <v>61</v>
      </c>
      <c r="H52" s="20"/>
      <c r="I52" s="22"/>
      <c r="J52" s="22"/>
    </row>
    <row r="53" spans="1:10" ht="13.5">
      <c r="A53" s="6">
        <v>20</v>
      </c>
      <c r="B53" s="14" t="s">
        <v>40</v>
      </c>
      <c r="C53" s="15" t="s">
        <v>66</v>
      </c>
      <c r="D53" s="16">
        <v>1100</v>
      </c>
      <c r="E53" s="12"/>
      <c r="F53" s="16">
        <f t="shared" si="1"/>
        <v>0</v>
      </c>
      <c r="G53" s="15" t="s">
        <v>67</v>
      </c>
      <c r="H53" s="18"/>
      <c r="I53" s="1"/>
      <c r="J53" s="1"/>
    </row>
    <row r="54" spans="1:10" ht="13.5">
      <c r="A54" s="6">
        <v>21</v>
      </c>
      <c r="B54" s="14" t="s">
        <v>56</v>
      </c>
      <c r="C54" s="15" t="s">
        <v>57</v>
      </c>
      <c r="D54" s="16">
        <v>330</v>
      </c>
      <c r="E54" s="12"/>
      <c r="F54" s="16">
        <f t="shared" si="1"/>
        <v>0</v>
      </c>
      <c r="G54" s="15" t="s">
        <v>58</v>
      </c>
      <c r="H54" s="18"/>
      <c r="I54" s="1"/>
      <c r="J54" s="1"/>
    </row>
    <row r="55" spans="1:10" ht="13.5">
      <c r="A55" s="6">
        <v>22</v>
      </c>
      <c r="B55" s="2" t="s">
        <v>44</v>
      </c>
      <c r="C55" s="5" t="s">
        <v>50</v>
      </c>
      <c r="D55" s="3">
        <v>7920</v>
      </c>
      <c r="E55" s="12"/>
      <c r="F55" s="3">
        <f t="shared" si="1"/>
        <v>0</v>
      </c>
      <c r="G55" s="5" t="s">
        <v>45</v>
      </c>
      <c r="H55" s="5" t="s">
        <v>46</v>
      </c>
      <c r="I55" s="1"/>
      <c r="J55" s="1"/>
    </row>
    <row r="56" spans="1:10" ht="13.5">
      <c r="A56" s="6">
        <v>23</v>
      </c>
      <c r="B56" s="2" t="s">
        <v>47</v>
      </c>
      <c r="C56" s="5" t="s">
        <v>50</v>
      </c>
      <c r="D56" s="3">
        <v>10890</v>
      </c>
      <c r="E56" s="12"/>
      <c r="F56" s="3">
        <f t="shared" si="1"/>
        <v>0</v>
      </c>
      <c r="G56" s="5" t="s">
        <v>45</v>
      </c>
      <c r="H56" s="5" t="s">
        <v>46</v>
      </c>
      <c r="I56" s="1"/>
      <c r="J56" s="1"/>
    </row>
    <row r="57" spans="1:10" ht="13.5">
      <c r="A57" s="6">
        <v>24</v>
      </c>
      <c r="B57" s="2" t="s">
        <v>48</v>
      </c>
      <c r="C57" s="5" t="s">
        <v>50</v>
      </c>
      <c r="D57" s="3">
        <v>11990</v>
      </c>
      <c r="E57" s="12"/>
      <c r="F57" s="3">
        <f t="shared" si="1"/>
        <v>0</v>
      </c>
      <c r="G57" s="5" t="s">
        <v>45</v>
      </c>
      <c r="H57" s="5" t="s">
        <v>49</v>
      </c>
      <c r="I57" s="1"/>
      <c r="J57" s="1"/>
    </row>
    <row r="58" spans="5:8" ht="13.5">
      <c r="E58" s="9" t="s">
        <v>23</v>
      </c>
      <c r="F58" s="8">
        <f>SUM(F34:F57)</f>
        <v>0</v>
      </c>
      <c r="H58" s="6"/>
    </row>
    <row r="59" spans="5:8" ht="13.5">
      <c r="E59" s="9" t="s">
        <v>24</v>
      </c>
      <c r="F59" s="13"/>
      <c r="G59" s="10" t="s">
        <v>68</v>
      </c>
      <c r="H59" s="6"/>
    </row>
    <row r="60" spans="5:8" ht="13.5">
      <c r="E60" s="9" t="s">
        <v>24</v>
      </c>
      <c r="F60" s="13"/>
      <c r="G60" s="24" t="s">
        <v>69</v>
      </c>
      <c r="H60" s="6"/>
    </row>
    <row r="61" spans="5:8" ht="13.5">
      <c r="E61" s="9" t="s">
        <v>24</v>
      </c>
      <c r="F61" s="8">
        <v>1220</v>
      </c>
      <c r="G61" s="6" t="s">
        <v>43</v>
      </c>
      <c r="H61" s="6"/>
    </row>
    <row r="62" spans="5:6" ht="13.5">
      <c r="E62" s="9" t="s">
        <v>25</v>
      </c>
      <c r="F62" s="8">
        <f>SUM(F58:F61)</f>
        <v>1220</v>
      </c>
    </row>
  </sheetData>
  <sheetProtection password="97E1" sheet="1" objects="1" scenarios="1"/>
  <mergeCells count="12">
    <mergeCell ref="H49:H51"/>
    <mergeCell ref="G37:G39"/>
    <mergeCell ref="H37:H39"/>
    <mergeCell ref="G40:G42"/>
    <mergeCell ref="H40:H42"/>
    <mergeCell ref="B2:C2"/>
    <mergeCell ref="B33:C33"/>
    <mergeCell ref="G6:G8"/>
    <mergeCell ref="G9:G11"/>
    <mergeCell ref="H6:H8"/>
    <mergeCell ref="H9:H11"/>
    <mergeCell ref="H18:H20"/>
  </mergeCells>
  <hyperlinks>
    <hyperlink ref="H3" r:id="rId1" display="サンドブラスター(サンドブラストキャビネット)"/>
    <hyperlink ref="H6:H8" r:id="rId2" display="トライアック万能調光器"/>
    <hyperlink ref="H9:H11" r:id="rId3" display="増設用上部開口扉"/>
    <hyperlink ref="G28" r:id="rId4" display="キャビネット本体 ※120kgの欄をご覧ください"/>
    <hyperlink ref="H14" r:id="rId5" display="直圧式サンドブラスター(10ガロン)"/>
    <hyperlink ref="H18:H20" r:id="rId6" display="直圧式サンドブラスター セラミックノズル"/>
    <hyperlink ref="H34" r:id="rId7" display="サンドブラスター(サンドブラストキャビネット)"/>
    <hyperlink ref="H37:H39" r:id="rId8" display="トライアック万能調光器"/>
    <hyperlink ref="H40:H42" r:id="rId9" display="増設用上部開口扉"/>
    <hyperlink ref="H45" r:id="rId10" display="直圧式サンドブラスター(10ガロン)"/>
    <hyperlink ref="H49:H51" r:id="rId11" display="直圧式サンドブラスター セラミックノズル"/>
    <hyperlink ref="G29" r:id="rId12" display="直圧式 ※5ガロンは160サイズ／10ガロンは180サイズです。"/>
    <hyperlink ref="G59" r:id="rId13" display="キャビネット本体 ※120kgの欄をご覧ください"/>
    <hyperlink ref="G60" r:id="rId14" display="直圧式 ※5ガロンは160サイズ／10ガロンは180サイズです。"/>
  </hyperlinks>
  <printOptions/>
  <pageMargins left="0.37" right="0.37" top="0.17" bottom="0.16" header="0.12" footer="0.12"/>
  <pageSetup horizontalDpi="508" verticalDpi="508" orientation="landscape" paperSize="122" r:id="rId1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CYBERLABO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BOSS</dc:creator>
  <cp:keywords/>
  <dc:description/>
  <cp:lastModifiedBy>IKEGAMI</cp:lastModifiedBy>
  <cp:lastPrinted>2015-04-01T01:50:37Z</cp:lastPrinted>
  <dcterms:created xsi:type="dcterms:W3CDTF">2010-01-29T06:15:24Z</dcterms:created>
  <dcterms:modified xsi:type="dcterms:W3CDTF">2019-11-06T03:27:57Z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